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Projects\MathMyLoan\assets\downloads\"/>
    </mc:Choice>
  </mc:AlternateContent>
  <xr:revisionPtr revIDLastSave="0" documentId="13_ncr:1_{DD8A0CCB-AB60-43A4-9177-70376A96D4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MI Calculator" sheetId="1" r:id="rId1"/>
    <sheet name="How to use" sheetId="2" r:id="rId2"/>
  </sheets>
  <calcPr calcId="181029"/>
</workbook>
</file>

<file path=xl/calcChain.xml><?xml version="1.0" encoding="utf-8"?>
<calcChain xmlns="http://schemas.openxmlformats.org/spreadsheetml/2006/main"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B17" i="1"/>
  <c r="B10" i="1"/>
  <c r="C17" i="1" l="1"/>
  <c r="D17" i="1" l="1"/>
  <c r="E17" i="1" s="1"/>
  <c r="F17" i="1" s="1"/>
  <c r="G17" i="1" s="1"/>
  <c r="B18" i="1" s="1"/>
  <c r="C18" i="1" l="1"/>
  <c r="D18" i="1" l="1"/>
  <c r="E18" i="1" s="1"/>
  <c r="F18" i="1" s="1"/>
  <c r="G18" i="1" s="1"/>
  <c r="B19" i="1" s="1"/>
  <c r="C19" i="1" l="1"/>
  <c r="D19" i="1" s="1"/>
  <c r="E19" i="1" l="1"/>
  <c r="F19" i="1" s="1"/>
  <c r="G19" i="1" s="1"/>
  <c r="B20" i="1" s="1"/>
  <c r="C20" i="1" s="1"/>
  <c r="D20" i="1" l="1"/>
  <c r="E20" i="1" s="1"/>
  <c r="F20" i="1" s="1"/>
  <c r="G20" i="1" s="1"/>
  <c r="B21" i="1" s="1"/>
  <c r="C21" i="1" l="1"/>
  <c r="D21" i="1" s="1"/>
  <c r="E21" i="1" l="1"/>
  <c r="F21" i="1" s="1"/>
  <c r="G21" i="1" s="1"/>
  <c r="B22" i="1" s="1"/>
  <c r="C22" i="1" l="1"/>
  <c r="D22" i="1" s="1"/>
  <c r="E22" i="1" l="1"/>
  <c r="F22" i="1" s="1"/>
  <c r="G22" i="1" s="1"/>
  <c r="B23" i="1" s="1"/>
  <c r="C23" i="1" l="1"/>
  <c r="D23" i="1" s="1"/>
  <c r="E23" i="1" s="1"/>
  <c r="F23" i="1" s="1"/>
  <c r="G23" i="1" s="1"/>
  <c r="B24" i="1" s="1"/>
  <c r="C24" i="1" l="1"/>
  <c r="D24" i="1" s="1"/>
  <c r="E24" i="1" s="1"/>
  <c r="F24" i="1" s="1"/>
  <c r="G24" i="1" s="1"/>
  <c r="B25" i="1" s="1"/>
  <c r="C25" i="1" l="1"/>
  <c r="D25" i="1" s="1"/>
  <c r="E25" i="1" l="1"/>
  <c r="F25" i="1" s="1"/>
  <c r="G25" i="1" s="1"/>
  <c r="B26" i="1" s="1"/>
  <c r="C26" i="1" s="1"/>
  <c r="D26" i="1" s="1"/>
  <c r="E26" i="1" l="1"/>
  <c r="F26" i="1" s="1"/>
  <c r="G26" i="1" s="1"/>
  <c r="B27" i="1" s="1"/>
  <c r="C27" i="1" s="1"/>
  <c r="D27" i="1" s="1"/>
  <c r="E27" i="1" s="1"/>
  <c r="F27" i="1" s="1"/>
  <c r="G27" i="1" s="1"/>
  <c r="B28" i="1" s="1"/>
  <c r="C28" i="1" l="1"/>
  <c r="D28" i="1" s="1"/>
  <c r="E28" i="1" l="1"/>
  <c r="F28" i="1" s="1"/>
  <c r="G28" i="1" s="1"/>
  <c r="B29" i="1" s="1"/>
  <c r="C29" i="1" l="1"/>
  <c r="D29" i="1" s="1"/>
  <c r="E29" i="1" s="1"/>
  <c r="F29" i="1" s="1"/>
  <c r="G29" i="1" s="1"/>
  <c r="B30" i="1" s="1"/>
  <c r="C30" i="1" l="1"/>
  <c r="D30" i="1" s="1"/>
  <c r="E30" i="1" l="1"/>
  <c r="F30" i="1" s="1"/>
  <c r="G30" i="1" s="1"/>
  <c r="B31" i="1" s="1"/>
  <c r="C31" i="1" l="1"/>
  <c r="D31" i="1" s="1"/>
  <c r="E31" i="1" l="1"/>
  <c r="F31" i="1" s="1"/>
  <c r="G31" i="1" s="1"/>
  <c r="B32" i="1" s="1"/>
  <c r="C32" i="1" l="1"/>
  <c r="D32" i="1" l="1"/>
  <c r="E32" i="1" s="1"/>
  <c r="F32" i="1" s="1"/>
  <c r="G32" i="1" s="1"/>
  <c r="B33" i="1" s="1"/>
  <c r="C33" i="1" l="1"/>
  <c r="D33" i="1" s="1"/>
  <c r="E33" i="1" l="1"/>
  <c r="F33" i="1" s="1"/>
  <c r="G33" i="1" s="1"/>
  <c r="B34" i="1" s="1"/>
  <c r="C34" i="1" l="1"/>
  <c r="D34" i="1" s="1"/>
  <c r="E34" i="1" l="1"/>
  <c r="F34" i="1" s="1"/>
  <c r="G34" i="1" s="1"/>
  <c r="B35" i="1" s="1"/>
  <c r="C35" i="1" l="1"/>
  <c r="D35" i="1" s="1"/>
  <c r="E35" i="1" s="1"/>
  <c r="F35" i="1" l="1"/>
  <c r="G35" i="1" s="1"/>
  <c r="B36" i="1" s="1"/>
  <c r="C36" i="1" l="1"/>
  <c r="D36" i="1"/>
  <c r="E36" i="1" s="1"/>
  <c r="F36" i="1" s="1"/>
  <c r="G36" i="1" s="1"/>
  <c r="B37" i="1" s="1"/>
  <c r="C37" i="1" l="1"/>
  <c r="D37" i="1" s="1"/>
  <c r="E37" i="1" s="1"/>
  <c r="F37" i="1" s="1"/>
  <c r="G37" i="1" s="1"/>
  <c r="B38" i="1" s="1"/>
  <c r="C38" i="1" l="1"/>
  <c r="D38" i="1" s="1"/>
  <c r="E38" i="1" l="1"/>
  <c r="F38" i="1" s="1"/>
  <c r="G38" i="1" s="1"/>
  <c r="B39" i="1" s="1"/>
  <c r="C39" i="1" l="1"/>
  <c r="D39" i="1"/>
  <c r="E39" i="1" s="1"/>
  <c r="F39" i="1" s="1"/>
  <c r="G39" i="1" s="1"/>
  <c r="B40" i="1" s="1"/>
  <c r="C40" i="1" l="1"/>
  <c r="D40" i="1" s="1"/>
  <c r="E40" i="1" s="1"/>
  <c r="F40" i="1" s="1"/>
  <c r="G40" i="1" s="1"/>
  <c r="B41" i="1" s="1"/>
  <c r="C41" i="1" l="1"/>
  <c r="D41" i="1" s="1"/>
  <c r="E41" i="1" s="1"/>
  <c r="F41" i="1" s="1"/>
  <c r="G41" i="1" s="1"/>
  <c r="B42" i="1" s="1"/>
  <c r="C42" i="1" l="1"/>
  <c r="D42" i="1" s="1"/>
  <c r="E42" i="1" s="1"/>
  <c r="F42" i="1" s="1"/>
  <c r="G42" i="1" s="1"/>
  <c r="B43" i="1" s="1"/>
  <c r="C43" i="1" l="1"/>
  <c r="D43" i="1" s="1"/>
  <c r="E43" i="1" s="1"/>
  <c r="F43" i="1" s="1"/>
  <c r="G43" i="1" s="1"/>
  <c r="B44" i="1" s="1"/>
  <c r="C44" i="1" l="1"/>
  <c r="D44" i="1" l="1"/>
  <c r="E44" i="1" l="1"/>
  <c r="F44" i="1" s="1"/>
  <c r="G44" i="1" s="1"/>
  <c r="B45" i="1" s="1"/>
  <c r="C45" i="1" s="1"/>
  <c r="D45" i="1" s="1"/>
  <c r="E45" i="1" s="1"/>
  <c r="F45" i="1" s="1"/>
  <c r="G45" i="1" s="1"/>
  <c r="B46" i="1" s="1"/>
  <c r="C46" i="1" l="1"/>
  <c r="D46" i="1" s="1"/>
  <c r="E46" i="1" s="1"/>
  <c r="F46" i="1" s="1"/>
  <c r="G46" i="1" s="1"/>
  <c r="B47" i="1" s="1"/>
  <c r="C47" i="1" l="1"/>
  <c r="D47" i="1" s="1"/>
  <c r="E47" i="1" s="1"/>
  <c r="F47" i="1" s="1"/>
  <c r="G47" i="1" s="1"/>
  <c r="B48" i="1" s="1"/>
  <c r="C48" i="1" s="1"/>
  <c r="D48" i="1" s="1"/>
  <c r="E48" i="1" l="1"/>
  <c r="F48" i="1" s="1"/>
  <c r="G48" i="1" s="1"/>
  <c r="B49" i="1" s="1"/>
  <c r="C49" i="1" l="1"/>
  <c r="D49" i="1" s="1"/>
  <c r="E49" i="1" s="1"/>
  <c r="F49" i="1" s="1"/>
  <c r="G49" i="1" s="1"/>
  <c r="B50" i="1" s="1"/>
  <c r="C50" i="1" l="1"/>
  <c r="D50" i="1" s="1"/>
  <c r="E50" i="1" l="1"/>
  <c r="F50" i="1" s="1"/>
  <c r="G50" i="1" s="1"/>
  <c r="B51" i="1" s="1"/>
  <c r="C51" i="1" l="1"/>
  <c r="D51" i="1" s="1"/>
  <c r="E51" i="1" s="1"/>
  <c r="F51" i="1" s="1"/>
  <c r="G51" i="1" s="1"/>
  <c r="B52" i="1" s="1"/>
  <c r="C52" i="1" l="1"/>
  <c r="D52" i="1" l="1"/>
  <c r="E52" i="1" l="1"/>
  <c r="F52" i="1" s="1"/>
  <c r="G52" i="1" s="1"/>
  <c r="B53" i="1" s="1"/>
  <c r="C53" i="1" s="1"/>
  <c r="D53" i="1" s="1"/>
  <c r="E53" i="1" s="1"/>
  <c r="F53" i="1" s="1"/>
  <c r="G53" i="1" s="1"/>
  <c r="B54" i="1" s="1"/>
  <c r="C54" i="1" l="1"/>
  <c r="D54" i="1" l="1"/>
  <c r="E54" i="1" l="1"/>
  <c r="F54" i="1" s="1"/>
  <c r="G54" i="1" s="1"/>
  <c r="B55" i="1" s="1"/>
  <c r="C55" i="1" l="1"/>
  <c r="D55" i="1" s="1"/>
  <c r="E55" i="1" s="1"/>
  <c r="F55" i="1" s="1"/>
  <c r="G55" i="1" s="1"/>
  <c r="B56" i="1" s="1"/>
  <c r="C56" i="1" l="1"/>
  <c r="D56" i="1" l="1"/>
  <c r="E56" i="1" s="1"/>
  <c r="F56" i="1" l="1"/>
  <c r="G56" i="1" s="1"/>
  <c r="B57" i="1" s="1"/>
  <c r="C57" i="1" s="1"/>
  <c r="D57" i="1" s="1"/>
  <c r="E57" i="1" s="1"/>
  <c r="F57" i="1" s="1"/>
  <c r="G57" i="1" s="1"/>
  <c r="B58" i="1" s="1"/>
  <c r="C58" i="1" s="1"/>
  <c r="D58" i="1" l="1"/>
  <c r="E58" i="1" s="1"/>
  <c r="F58" i="1" s="1"/>
  <c r="G58" i="1" s="1"/>
  <c r="B59" i="1" s="1"/>
  <c r="C59" i="1" l="1"/>
  <c r="D59" i="1" s="1"/>
  <c r="E59" i="1" s="1"/>
  <c r="F59" i="1" s="1"/>
  <c r="G59" i="1" s="1"/>
  <c r="B60" i="1" s="1"/>
  <c r="C60" i="1" l="1"/>
  <c r="D60" i="1" s="1"/>
  <c r="E60" i="1" l="1"/>
  <c r="F60" i="1" s="1"/>
  <c r="G60" i="1" s="1"/>
  <c r="B61" i="1" s="1"/>
  <c r="C61" i="1" l="1"/>
  <c r="D61" i="1" s="1"/>
  <c r="E61" i="1" s="1"/>
  <c r="F61" i="1" s="1"/>
  <c r="G61" i="1" s="1"/>
  <c r="B62" i="1" s="1"/>
  <c r="C62" i="1" l="1"/>
  <c r="D62" i="1" s="1"/>
  <c r="E62" i="1" l="1"/>
  <c r="F62" i="1" s="1"/>
  <c r="G62" i="1" s="1"/>
  <c r="B63" i="1" s="1"/>
  <c r="C63" i="1" l="1"/>
  <c r="D63" i="1" s="1"/>
  <c r="E63" i="1" s="1"/>
  <c r="F63" i="1" l="1"/>
  <c r="G63" i="1" s="1"/>
  <c r="B64" i="1" s="1"/>
  <c r="C64" i="1" l="1"/>
  <c r="D64" i="1" s="1"/>
  <c r="E64" i="1" l="1"/>
  <c r="F64" i="1" s="1"/>
  <c r="G64" i="1" s="1"/>
  <c r="B65" i="1" s="1"/>
  <c r="C65" i="1" s="1"/>
  <c r="D65" i="1" s="1"/>
  <c r="E65" i="1" l="1"/>
  <c r="F65" i="1" s="1"/>
  <c r="G65" i="1" s="1"/>
  <c r="B66" i="1" s="1"/>
  <c r="C66" i="1" l="1"/>
  <c r="D66" i="1" s="1"/>
  <c r="E66" i="1" l="1"/>
  <c r="F66" i="1" s="1"/>
  <c r="G66" i="1" s="1"/>
  <c r="B67" i="1" s="1"/>
  <c r="C67" i="1" l="1"/>
  <c r="D67" i="1" s="1"/>
  <c r="E67" i="1" s="1"/>
  <c r="F67" i="1" s="1"/>
  <c r="G67" i="1" s="1"/>
  <c r="B68" i="1" s="1"/>
  <c r="C68" i="1" s="1"/>
  <c r="D68" i="1" s="1"/>
  <c r="E68" i="1" l="1"/>
  <c r="F68" i="1" s="1"/>
  <c r="G68" i="1" s="1"/>
  <c r="B69" i="1" s="1"/>
  <c r="C69" i="1" l="1"/>
  <c r="D69" i="1" s="1"/>
  <c r="E69" i="1" l="1"/>
  <c r="F69" i="1" s="1"/>
  <c r="G69" i="1" s="1"/>
  <c r="B70" i="1" s="1"/>
  <c r="C70" i="1" s="1"/>
  <c r="D70" i="1" s="1"/>
  <c r="E70" i="1" l="1"/>
  <c r="F70" i="1" s="1"/>
  <c r="G70" i="1" s="1"/>
  <c r="B71" i="1" s="1"/>
  <c r="C71" i="1" l="1"/>
  <c r="D71" i="1" s="1"/>
  <c r="E71" i="1" s="1"/>
  <c r="F71" i="1" s="1"/>
  <c r="G71" i="1" s="1"/>
  <c r="B72" i="1" s="1"/>
  <c r="C72" i="1" l="1"/>
  <c r="D72" i="1"/>
  <c r="E72" i="1" s="1"/>
  <c r="F72" i="1" s="1"/>
  <c r="G72" i="1" s="1"/>
  <c r="B73" i="1" s="1"/>
  <c r="C73" i="1" l="1"/>
  <c r="D73" i="1" s="1"/>
  <c r="E73" i="1" s="1"/>
  <c r="F73" i="1" s="1"/>
  <c r="G73" i="1" s="1"/>
  <c r="B74" i="1" s="1"/>
  <c r="C74" i="1" l="1"/>
  <c r="D74" i="1" s="1"/>
  <c r="E74" i="1" s="1"/>
  <c r="F74" i="1" s="1"/>
  <c r="G74" i="1" s="1"/>
  <c r="B75" i="1" s="1"/>
  <c r="C75" i="1" l="1"/>
  <c r="D75" i="1" l="1"/>
  <c r="E75" i="1" s="1"/>
  <c r="F75" i="1" s="1"/>
  <c r="G75" i="1" s="1"/>
  <c r="B76" i="1" s="1"/>
  <c r="C76" i="1" l="1"/>
  <c r="D76" i="1" s="1"/>
  <c r="E76" i="1" s="1"/>
  <c r="F76" i="1" l="1"/>
  <c r="G76" i="1" s="1"/>
  <c r="B77" i="1" s="1"/>
  <c r="C77" i="1" l="1"/>
  <c r="D77" i="1" l="1"/>
  <c r="E77" i="1" s="1"/>
  <c r="F77" i="1" s="1"/>
  <c r="G77" i="1" s="1"/>
  <c r="B78" i="1" s="1"/>
  <c r="C78" i="1" l="1"/>
  <c r="D78" i="1" s="1"/>
  <c r="E78" i="1" s="1"/>
  <c r="F78" i="1" s="1"/>
  <c r="G78" i="1" s="1"/>
  <c r="B79" i="1" s="1"/>
  <c r="C79" i="1" l="1"/>
  <c r="D79" i="1" s="1"/>
  <c r="E79" i="1" l="1"/>
  <c r="F79" i="1" s="1"/>
  <c r="G79" i="1" s="1"/>
  <c r="B80" i="1" s="1"/>
  <c r="C80" i="1" l="1"/>
  <c r="D80" i="1" s="1"/>
  <c r="E80" i="1" s="1"/>
  <c r="F80" i="1" s="1"/>
  <c r="G80" i="1" s="1"/>
  <c r="B81" i="1" s="1"/>
  <c r="C81" i="1" s="1"/>
  <c r="D81" i="1" s="1"/>
  <c r="E81" i="1" l="1"/>
  <c r="F81" i="1" s="1"/>
  <c r="G81" i="1" s="1"/>
  <c r="B82" i="1" s="1"/>
  <c r="C82" i="1" l="1"/>
  <c r="D82" i="1" s="1"/>
  <c r="E82" i="1" s="1"/>
  <c r="F82" i="1" l="1"/>
  <c r="G82" i="1" s="1"/>
  <c r="B83" i="1" s="1"/>
  <c r="C83" i="1" l="1"/>
  <c r="D83" i="1" s="1"/>
  <c r="E83" i="1" s="1"/>
  <c r="F83" i="1" l="1"/>
  <c r="G83" i="1" s="1"/>
  <c r="B84" i="1" s="1"/>
  <c r="C84" i="1" l="1"/>
  <c r="D84" i="1" s="1"/>
  <c r="E84" i="1" s="1"/>
  <c r="F84" i="1" l="1"/>
  <c r="G84" i="1" s="1"/>
  <c r="B85" i="1" s="1"/>
  <c r="C85" i="1" l="1"/>
  <c r="D85" i="1" l="1"/>
  <c r="E85" i="1" s="1"/>
  <c r="F85" i="1" s="1"/>
  <c r="G85" i="1" s="1"/>
  <c r="B86" i="1" s="1"/>
  <c r="C86" i="1" l="1"/>
  <c r="D86" i="1"/>
  <c r="E86" i="1" s="1"/>
  <c r="F86" i="1" s="1"/>
  <c r="G86" i="1" s="1"/>
  <c r="B87" i="1" s="1"/>
  <c r="C87" i="1" l="1"/>
  <c r="D87" i="1" l="1"/>
  <c r="E87" i="1" s="1"/>
  <c r="F87" i="1" s="1"/>
  <c r="G87" i="1" s="1"/>
  <c r="B88" i="1" s="1"/>
  <c r="C88" i="1" l="1"/>
  <c r="D88" i="1" l="1"/>
  <c r="E88" i="1" l="1"/>
  <c r="F88" i="1" s="1"/>
  <c r="G88" i="1" s="1"/>
  <c r="B89" i="1" s="1"/>
  <c r="C89" i="1" s="1"/>
  <c r="D89" i="1" l="1"/>
  <c r="E89" i="1" s="1"/>
  <c r="F89" i="1" s="1"/>
  <c r="G89" i="1" s="1"/>
  <c r="B90" i="1" s="1"/>
  <c r="C90" i="1" l="1"/>
  <c r="D90" i="1" s="1"/>
  <c r="E90" i="1" l="1"/>
  <c r="F90" i="1" s="1"/>
  <c r="G90" i="1" s="1"/>
  <c r="B91" i="1" s="1"/>
  <c r="C91" i="1" l="1"/>
  <c r="D91" i="1" s="1"/>
  <c r="E91" i="1" s="1"/>
  <c r="F91" i="1" s="1"/>
  <c r="G91" i="1" s="1"/>
  <c r="B92" i="1" s="1"/>
  <c r="C92" i="1" l="1"/>
  <c r="D92" i="1" l="1"/>
  <c r="E92" i="1" s="1"/>
  <c r="F92" i="1" s="1"/>
  <c r="G92" i="1" s="1"/>
  <c r="B93" i="1" s="1"/>
  <c r="C93" i="1" l="1"/>
  <c r="D93" i="1" s="1"/>
  <c r="E93" i="1" l="1"/>
  <c r="F93" i="1" s="1"/>
  <c r="G93" i="1" s="1"/>
  <c r="B94" i="1" s="1"/>
  <c r="C94" i="1" l="1"/>
  <c r="D94" i="1"/>
  <c r="E94" i="1" s="1"/>
  <c r="F94" i="1" s="1"/>
  <c r="G94" i="1" s="1"/>
  <c r="B95" i="1" s="1"/>
  <c r="C95" i="1" l="1"/>
  <c r="D95" i="1" l="1"/>
  <c r="E95" i="1" s="1"/>
  <c r="F95" i="1" l="1"/>
  <c r="G95" i="1" s="1"/>
  <c r="B96" i="1" s="1"/>
  <c r="C96" i="1" l="1"/>
  <c r="D96" i="1" s="1"/>
  <c r="E96" i="1" s="1"/>
  <c r="F96" i="1" s="1"/>
  <c r="G96" i="1" s="1"/>
  <c r="B97" i="1" s="1"/>
  <c r="C97" i="1" s="1"/>
  <c r="D97" i="1" l="1"/>
  <c r="E97" i="1" s="1"/>
  <c r="F97" i="1" s="1"/>
  <c r="G97" i="1" s="1"/>
  <c r="B98" i="1" s="1"/>
  <c r="C98" i="1" l="1"/>
  <c r="D98" i="1" s="1"/>
  <c r="E98" i="1" s="1"/>
  <c r="F98" i="1" s="1"/>
  <c r="G98" i="1" s="1"/>
  <c r="B99" i="1" s="1"/>
  <c r="C99" i="1" l="1"/>
  <c r="D99" i="1" s="1"/>
  <c r="E99" i="1" l="1"/>
  <c r="F99" i="1" s="1"/>
  <c r="G99" i="1" s="1"/>
  <c r="B100" i="1" s="1"/>
  <c r="C100" i="1" l="1"/>
  <c r="D100" i="1" s="1"/>
  <c r="E100" i="1" s="1"/>
  <c r="F100" i="1" s="1"/>
  <c r="G100" i="1" s="1"/>
  <c r="B101" i="1" s="1"/>
  <c r="C101" i="1" l="1"/>
  <c r="D101" i="1" s="1"/>
  <c r="E101" i="1" l="1"/>
  <c r="F101" i="1" s="1"/>
  <c r="G101" i="1" s="1"/>
  <c r="B102" i="1" s="1"/>
  <c r="C102" i="1" l="1"/>
  <c r="D102" i="1" s="1"/>
  <c r="E102" i="1" l="1"/>
  <c r="F102" i="1" s="1"/>
  <c r="G102" i="1" s="1"/>
  <c r="B103" i="1" s="1"/>
  <c r="C103" i="1" l="1"/>
  <c r="D103" i="1" l="1"/>
  <c r="E103" i="1" s="1"/>
  <c r="F103" i="1" s="1"/>
  <c r="G103" i="1" s="1"/>
  <c r="B104" i="1" s="1"/>
  <c r="C104" i="1" l="1"/>
  <c r="D104" i="1" s="1"/>
  <c r="E104" i="1" s="1"/>
  <c r="F104" i="1" s="1"/>
  <c r="G104" i="1" s="1"/>
  <c r="B105" i="1" s="1"/>
  <c r="C105" i="1" l="1"/>
  <c r="D105" i="1" s="1"/>
  <c r="E105" i="1" s="1"/>
  <c r="F105" i="1" s="1"/>
  <c r="G105" i="1" s="1"/>
  <c r="B106" i="1" s="1"/>
  <c r="C106" i="1" l="1"/>
  <c r="D106" i="1" s="1"/>
  <c r="E106" i="1" l="1"/>
  <c r="F106" i="1" s="1"/>
  <c r="G106" i="1" s="1"/>
  <c r="B107" i="1" s="1"/>
  <c r="C107" i="1" l="1"/>
  <c r="D107" i="1" s="1"/>
  <c r="E107" i="1" l="1"/>
  <c r="F107" i="1" s="1"/>
  <c r="G107" i="1" s="1"/>
  <c r="B108" i="1" s="1"/>
  <c r="C108" i="1" l="1"/>
  <c r="D108" i="1" s="1"/>
  <c r="E108" i="1" s="1"/>
  <c r="F108" i="1" s="1"/>
  <c r="G108" i="1" s="1"/>
  <c r="B109" i="1" s="1"/>
  <c r="C109" i="1" l="1"/>
  <c r="D109" i="1" s="1"/>
  <c r="E109" i="1" l="1"/>
  <c r="F109" i="1" s="1"/>
  <c r="G109" i="1" s="1"/>
  <c r="B110" i="1" s="1"/>
  <c r="C110" i="1" l="1"/>
  <c r="D110" i="1" s="1"/>
  <c r="E110" i="1" l="1"/>
  <c r="F110" i="1" s="1"/>
  <c r="G110" i="1" s="1"/>
  <c r="B111" i="1" s="1"/>
  <c r="C111" i="1" s="1"/>
  <c r="D111" i="1" s="1"/>
  <c r="E111" i="1" s="1"/>
  <c r="F111" i="1" s="1"/>
  <c r="G111" i="1" s="1"/>
  <c r="B112" i="1" s="1"/>
  <c r="C112" i="1" l="1"/>
  <c r="D112" i="1" s="1"/>
  <c r="E112" i="1" l="1"/>
  <c r="F112" i="1" s="1"/>
  <c r="G112" i="1" s="1"/>
  <c r="B113" i="1" s="1"/>
  <c r="C113" i="1" s="1"/>
  <c r="D113" i="1" l="1"/>
  <c r="E113" i="1" s="1"/>
  <c r="F113" i="1" s="1"/>
  <c r="G113" i="1" s="1"/>
  <c r="B114" i="1" s="1"/>
  <c r="C114" i="1" l="1"/>
  <c r="D114" i="1" s="1"/>
  <c r="E114" i="1" l="1"/>
  <c r="F114" i="1" s="1"/>
  <c r="G114" i="1" s="1"/>
  <c r="B115" i="1" s="1"/>
  <c r="C115" i="1" l="1"/>
  <c r="D115" i="1" s="1"/>
  <c r="E115" i="1" s="1"/>
  <c r="F115" i="1" l="1"/>
  <c r="G115" i="1" s="1"/>
  <c r="B116" i="1" s="1"/>
  <c r="C116" i="1" l="1"/>
  <c r="D116" i="1" l="1"/>
  <c r="E116" i="1" s="1"/>
  <c r="F116" i="1" l="1"/>
  <c r="G116" i="1" s="1"/>
  <c r="B117" i="1" s="1"/>
  <c r="C117" i="1" l="1"/>
  <c r="D117" i="1" s="1"/>
  <c r="E117" i="1" l="1"/>
  <c r="F117" i="1" s="1"/>
  <c r="G117" i="1" s="1"/>
  <c r="B118" i="1" s="1"/>
  <c r="C118" i="1" l="1"/>
  <c r="D118" i="1" s="1"/>
  <c r="E118" i="1" l="1"/>
  <c r="F118" i="1" s="1"/>
  <c r="G118" i="1" s="1"/>
  <c r="B119" i="1" s="1"/>
  <c r="C119" i="1" l="1"/>
  <c r="D119" i="1" s="1"/>
  <c r="E119" i="1" s="1"/>
  <c r="F119" i="1" s="1"/>
  <c r="G119" i="1" s="1"/>
  <c r="B120" i="1" s="1"/>
  <c r="C120" i="1" l="1"/>
  <c r="D120" i="1" s="1"/>
  <c r="E120" i="1" s="1"/>
  <c r="F120" i="1" s="1"/>
  <c r="G120" i="1" s="1"/>
  <c r="B121" i="1" s="1"/>
  <c r="C121" i="1" l="1"/>
  <c r="D121" i="1" l="1"/>
  <c r="E121" i="1" l="1"/>
  <c r="F121" i="1" s="1"/>
  <c r="G121" i="1" s="1"/>
  <c r="B122" i="1" s="1"/>
  <c r="C122" i="1" l="1"/>
  <c r="D122" i="1" s="1"/>
  <c r="E122" i="1" s="1"/>
  <c r="F122" i="1" s="1"/>
  <c r="G122" i="1" s="1"/>
  <c r="B123" i="1" s="1"/>
  <c r="C123" i="1" l="1"/>
  <c r="D123" i="1" s="1"/>
  <c r="E123" i="1" s="1"/>
  <c r="F123" i="1" s="1"/>
  <c r="G123" i="1" s="1"/>
  <c r="B124" i="1" s="1"/>
  <c r="C124" i="1" s="1"/>
  <c r="D124" i="1" l="1"/>
  <c r="E124" i="1" s="1"/>
  <c r="F124" i="1" l="1"/>
  <c r="G124" i="1" s="1"/>
  <c r="B125" i="1" s="1"/>
  <c r="C125" i="1" l="1"/>
  <c r="D125" i="1" s="1"/>
  <c r="E125" i="1" l="1"/>
  <c r="F125" i="1" s="1"/>
  <c r="G125" i="1" s="1"/>
  <c r="B126" i="1" s="1"/>
  <c r="C126" i="1" l="1"/>
  <c r="D126" i="1" l="1"/>
  <c r="E126" i="1" s="1"/>
  <c r="F126" i="1" l="1"/>
  <c r="G126" i="1" s="1"/>
  <c r="B127" i="1" s="1"/>
  <c r="C127" i="1" l="1"/>
  <c r="D127" i="1" s="1"/>
  <c r="E127" i="1" l="1"/>
  <c r="F127" i="1" s="1"/>
  <c r="G127" i="1" s="1"/>
  <c r="B128" i="1" s="1"/>
  <c r="C128" i="1" l="1"/>
  <c r="D128" i="1"/>
  <c r="E128" i="1" s="1"/>
  <c r="F128" i="1" s="1"/>
  <c r="G128" i="1" s="1"/>
  <c r="B129" i="1" s="1"/>
  <c r="C129" i="1" l="1"/>
  <c r="D129" i="1" s="1"/>
  <c r="E129" i="1" s="1"/>
  <c r="F129" i="1" l="1"/>
  <c r="G129" i="1" s="1"/>
  <c r="B130" i="1" s="1"/>
  <c r="C130" i="1" l="1"/>
  <c r="D130" i="1" l="1"/>
  <c r="E130" i="1" s="1"/>
  <c r="F130" i="1" l="1"/>
  <c r="G130" i="1" s="1"/>
  <c r="B131" i="1" s="1"/>
  <c r="C131" i="1" l="1"/>
  <c r="D131" i="1" s="1"/>
  <c r="E131" i="1" l="1"/>
  <c r="F131" i="1" s="1"/>
  <c r="G131" i="1" s="1"/>
  <c r="B132" i="1" s="1"/>
  <c r="C132" i="1" l="1"/>
  <c r="D132" i="1" l="1"/>
  <c r="E132" i="1" s="1"/>
  <c r="F132" i="1" l="1"/>
  <c r="G132" i="1" s="1"/>
  <c r="B133" i="1" s="1"/>
  <c r="C133" i="1" l="1"/>
  <c r="D133" i="1" s="1"/>
  <c r="E133" i="1" s="1"/>
  <c r="F133" i="1" s="1"/>
  <c r="G133" i="1" s="1"/>
  <c r="B134" i="1" s="1"/>
  <c r="C134" i="1" l="1"/>
  <c r="D134" i="1" s="1"/>
  <c r="E134" i="1" l="1"/>
  <c r="F134" i="1" s="1"/>
  <c r="G134" i="1" s="1"/>
  <c r="B135" i="1" s="1"/>
  <c r="C135" i="1" s="1"/>
  <c r="D135" i="1" l="1"/>
  <c r="E135" i="1" s="1"/>
  <c r="F135" i="1" l="1"/>
  <c r="G135" i="1" s="1"/>
  <c r="B136" i="1" s="1"/>
  <c r="C136" i="1" l="1"/>
  <c r="D136" i="1"/>
  <c r="E136" i="1" s="1"/>
  <c r="F136" i="1" s="1"/>
  <c r="G136" i="1" s="1"/>
  <c r="B137" i="1" s="1"/>
  <c r="C137" i="1" l="1"/>
  <c r="D137" i="1" s="1"/>
  <c r="E137" i="1" l="1"/>
  <c r="F137" i="1" s="1"/>
  <c r="G137" i="1" s="1"/>
  <c r="B138" i="1" s="1"/>
  <c r="C138" i="1" l="1"/>
  <c r="D138" i="1" s="1"/>
  <c r="E138" i="1" l="1"/>
  <c r="F138" i="1" s="1"/>
  <c r="G138" i="1" s="1"/>
  <c r="B139" i="1" s="1"/>
  <c r="C139" i="1" s="1"/>
  <c r="D139" i="1" l="1"/>
  <c r="E139" i="1" s="1"/>
  <c r="F139" i="1" l="1"/>
  <c r="G139" i="1" s="1"/>
  <c r="B140" i="1" s="1"/>
  <c r="C140" i="1" l="1"/>
  <c r="D140" i="1" s="1"/>
  <c r="E140" i="1" s="1"/>
  <c r="F140" i="1" s="1"/>
  <c r="G140" i="1" s="1"/>
  <c r="B141" i="1" s="1"/>
  <c r="C141" i="1" l="1"/>
  <c r="D141" i="1" s="1"/>
  <c r="E141" i="1" s="1"/>
  <c r="F141" i="1" s="1"/>
  <c r="G141" i="1" s="1"/>
  <c r="B142" i="1" s="1"/>
  <c r="C142" i="1" l="1"/>
  <c r="D142" i="1"/>
  <c r="E142" i="1" s="1"/>
  <c r="F142" i="1" s="1"/>
  <c r="G142" i="1" s="1"/>
  <c r="B143" i="1" s="1"/>
  <c r="C143" i="1" l="1"/>
  <c r="D143" i="1"/>
  <c r="E143" i="1" s="1"/>
  <c r="F143" i="1" s="1"/>
  <c r="G143" i="1" s="1"/>
  <c r="B144" i="1" s="1"/>
  <c r="C144" i="1" l="1"/>
  <c r="D144" i="1" s="1"/>
  <c r="E144" i="1" l="1"/>
  <c r="F144" i="1" s="1"/>
  <c r="G144" i="1" s="1"/>
  <c r="B145" i="1" s="1"/>
  <c r="C145" i="1" s="1"/>
  <c r="D145" i="1" l="1"/>
  <c r="E145" i="1" s="1"/>
  <c r="F145" i="1" l="1"/>
  <c r="G145" i="1" s="1"/>
  <c r="B146" i="1" s="1"/>
  <c r="C146" i="1" l="1"/>
  <c r="D146" i="1" s="1"/>
  <c r="E146" i="1" l="1"/>
  <c r="F146" i="1" s="1"/>
  <c r="G146" i="1" s="1"/>
  <c r="B147" i="1" s="1"/>
  <c r="C147" i="1" l="1"/>
  <c r="D147" i="1" l="1"/>
  <c r="E147" i="1" s="1"/>
  <c r="F147" i="1" s="1"/>
  <c r="G147" i="1" s="1"/>
  <c r="B148" i="1" s="1"/>
  <c r="C148" i="1" l="1"/>
  <c r="D148" i="1" l="1"/>
  <c r="E148" i="1"/>
  <c r="F148" i="1" l="1"/>
  <c r="G148" i="1" s="1"/>
  <c r="B149" i="1" s="1"/>
  <c r="C149" i="1" l="1"/>
  <c r="D149" i="1"/>
  <c r="E149" i="1" s="1"/>
  <c r="F149" i="1" s="1"/>
  <c r="G149" i="1" s="1"/>
  <c r="B150" i="1" s="1"/>
  <c r="C150" i="1" l="1"/>
  <c r="D150" i="1"/>
  <c r="E150" i="1" s="1"/>
  <c r="F150" i="1" s="1"/>
  <c r="G150" i="1" s="1"/>
  <c r="B151" i="1" s="1"/>
  <c r="C151" i="1" l="1"/>
  <c r="D151" i="1" s="1"/>
  <c r="E151" i="1" s="1"/>
  <c r="F151" i="1" l="1"/>
  <c r="G151" i="1" s="1"/>
  <c r="B152" i="1" s="1"/>
  <c r="C152" i="1" l="1"/>
  <c r="D152" i="1" s="1"/>
  <c r="E152" i="1" l="1"/>
  <c r="F152" i="1" s="1"/>
  <c r="G152" i="1" s="1"/>
  <c r="B153" i="1" s="1"/>
  <c r="C153" i="1" l="1"/>
  <c r="D153" i="1" s="1"/>
  <c r="E153" i="1" l="1"/>
  <c r="F153" i="1" s="1"/>
  <c r="G153" i="1" s="1"/>
  <c r="B154" i="1" s="1"/>
  <c r="C154" i="1" l="1"/>
  <c r="D154" i="1"/>
  <c r="E154" i="1" s="1"/>
  <c r="F154" i="1" s="1"/>
  <c r="G154" i="1" s="1"/>
  <c r="B155" i="1" s="1"/>
  <c r="C155" i="1" l="1"/>
  <c r="D155" i="1" s="1"/>
  <c r="E155" i="1" l="1"/>
  <c r="F155" i="1" s="1"/>
  <c r="G155" i="1" s="1"/>
  <c r="B156" i="1" s="1"/>
  <c r="C156" i="1" s="1"/>
  <c r="D156" i="1" l="1"/>
  <c r="E156" i="1" s="1"/>
  <c r="F156" i="1" l="1"/>
  <c r="G156" i="1" s="1"/>
  <c r="B157" i="1" s="1"/>
  <c r="C157" i="1" l="1"/>
  <c r="D157" i="1" s="1"/>
  <c r="E157" i="1" l="1"/>
  <c r="F157" i="1" s="1"/>
  <c r="G157" i="1" s="1"/>
  <c r="B158" i="1" s="1"/>
  <c r="C158" i="1" l="1"/>
  <c r="D158" i="1" s="1"/>
  <c r="E158" i="1" s="1"/>
  <c r="F158" i="1" s="1"/>
  <c r="G158" i="1" s="1"/>
  <c r="B159" i="1" s="1"/>
  <c r="C159" i="1" s="1"/>
  <c r="D159" i="1" s="1"/>
  <c r="E159" i="1" l="1"/>
  <c r="F159" i="1" s="1"/>
  <c r="G159" i="1" s="1"/>
  <c r="B160" i="1" s="1"/>
  <c r="C160" i="1" l="1"/>
  <c r="D160" i="1" s="1"/>
  <c r="E160" i="1" s="1"/>
  <c r="F160" i="1" s="1"/>
  <c r="G160" i="1" s="1"/>
  <c r="B161" i="1" s="1"/>
  <c r="C161" i="1" l="1"/>
  <c r="D161" i="1" s="1"/>
  <c r="E161" i="1" l="1"/>
  <c r="F161" i="1" s="1"/>
  <c r="G161" i="1" s="1"/>
  <c r="B162" i="1" s="1"/>
  <c r="C162" i="1" l="1"/>
  <c r="D162" i="1" s="1"/>
  <c r="E162" i="1" l="1"/>
  <c r="F162" i="1" s="1"/>
  <c r="G162" i="1" s="1"/>
  <c r="B163" i="1" s="1"/>
  <c r="C163" i="1" l="1"/>
  <c r="D163" i="1" s="1"/>
  <c r="E163" i="1" s="1"/>
  <c r="F163" i="1" s="1"/>
  <c r="G163" i="1" s="1"/>
  <c r="B164" i="1" s="1"/>
  <c r="C164" i="1" s="1"/>
  <c r="D164" i="1" s="1"/>
  <c r="E164" i="1" l="1"/>
  <c r="F164" i="1" s="1"/>
  <c r="G164" i="1" s="1"/>
  <c r="B165" i="1" s="1"/>
  <c r="C165" i="1" l="1"/>
  <c r="D165" i="1" l="1"/>
  <c r="E165" i="1" s="1"/>
  <c r="F165" i="1" l="1"/>
  <c r="G165" i="1" s="1"/>
  <c r="B166" i="1" s="1"/>
  <c r="C166" i="1" l="1"/>
  <c r="D166" i="1" s="1"/>
  <c r="E166" i="1" s="1"/>
  <c r="F166" i="1" s="1"/>
  <c r="G166" i="1" s="1"/>
  <c r="B167" i="1" s="1"/>
  <c r="C167" i="1" l="1"/>
  <c r="D167" i="1" s="1"/>
  <c r="E167" i="1" l="1"/>
  <c r="F167" i="1" s="1"/>
  <c r="G167" i="1" s="1"/>
  <c r="B168" i="1" s="1"/>
  <c r="C168" i="1" l="1"/>
  <c r="D168" i="1" l="1"/>
  <c r="E168" i="1" s="1"/>
  <c r="F168" i="1" s="1"/>
  <c r="G168" i="1" s="1"/>
  <c r="B169" i="1" s="1"/>
  <c r="C169" i="1" l="1"/>
  <c r="D169" i="1" l="1"/>
  <c r="E169" i="1" s="1"/>
  <c r="F169" i="1" s="1"/>
  <c r="G169" i="1" s="1"/>
  <c r="B170" i="1" s="1"/>
  <c r="C170" i="1" l="1"/>
  <c r="D170" i="1" l="1"/>
  <c r="E170" i="1" s="1"/>
  <c r="F170" i="1" s="1"/>
  <c r="G170" i="1" s="1"/>
  <c r="B171" i="1" s="1"/>
  <c r="C171" i="1" l="1"/>
  <c r="D171" i="1" l="1"/>
  <c r="E171" i="1" s="1"/>
  <c r="F171" i="1" s="1"/>
  <c r="G171" i="1" s="1"/>
  <c r="B172" i="1" s="1"/>
  <c r="C172" i="1" l="1"/>
  <c r="D172" i="1" l="1"/>
  <c r="E172" i="1" s="1"/>
  <c r="F172" i="1" s="1"/>
  <c r="G172" i="1" s="1"/>
  <c r="B173" i="1" s="1"/>
  <c r="C173" i="1" l="1"/>
  <c r="D173" i="1" l="1"/>
  <c r="E173" i="1" s="1"/>
  <c r="F173" i="1" s="1"/>
  <c r="G173" i="1" s="1"/>
  <c r="B174" i="1" s="1"/>
  <c r="C174" i="1" l="1"/>
  <c r="D174" i="1" l="1"/>
  <c r="E174" i="1" s="1"/>
  <c r="F174" i="1" s="1"/>
  <c r="G174" i="1" s="1"/>
  <c r="B175" i="1" s="1"/>
  <c r="C175" i="1" l="1"/>
  <c r="D175" i="1" l="1"/>
  <c r="E175" i="1" s="1"/>
  <c r="F175" i="1" s="1"/>
  <c r="G175" i="1" s="1"/>
  <c r="B176" i="1" s="1"/>
  <c r="C176" i="1" l="1"/>
  <c r="D176" i="1" l="1"/>
  <c r="E176" i="1" s="1"/>
  <c r="F176" i="1" s="1"/>
  <c r="G176" i="1" s="1"/>
  <c r="B177" i="1" s="1"/>
  <c r="C177" i="1" l="1"/>
  <c r="D177" i="1" l="1"/>
  <c r="E177" i="1" s="1"/>
  <c r="F177" i="1" s="1"/>
  <c r="G177" i="1" s="1"/>
  <c r="B178" i="1" s="1"/>
  <c r="C178" i="1" l="1"/>
  <c r="D178" i="1" l="1"/>
  <c r="E178" i="1" s="1"/>
  <c r="F178" i="1" s="1"/>
  <c r="G178" i="1" s="1"/>
  <c r="B179" i="1" s="1"/>
  <c r="C179" i="1" l="1"/>
  <c r="D179" i="1" l="1"/>
  <c r="E179" i="1" s="1"/>
  <c r="F179" i="1" s="1"/>
  <c r="G179" i="1" s="1"/>
  <c r="B180" i="1" s="1"/>
  <c r="C180" i="1" l="1"/>
  <c r="D180" i="1" l="1"/>
  <c r="E180" i="1" s="1"/>
  <c r="F180" i="1" s="1"/>
  <c r="G180" i="1" s="1"/>
  <c r="B181" i="1" s="1"/>
  <c r="C181" i="1" l="1"/>
  <c r="D181" i="1" l="1"/>
  <c r="E181" i="1" s="1"/>
  <c r="F181" i="1" s="1"/>
  <c r="G181" i="1" s="1"/>
  <c r="B182" i="1" s="1"/>
  <c r="C182" i="1" l="1"/>
  <c r="D182" i="1" l="1"/>
  <c r="E182" i="1" s="1"/>
  <c r="F182" i="1" s="1"/>
  <c r="G182" i="1" s="1"/>
  <c r="B183" i="1" s="1"/>
  <c r="C183" i="1" l="1"/>
  <c r="D183" i="1" l="1"/>
  <c r="E183" i="1" s="1"/>
  <c r="F183" i="1" s="1"/>
  <c r="G183" i="1" s="1"/>
  <c r="B184" i="1" s="1"/>
  <c r="C184" i="1" l="1"/>
  <c r="D184" i="1" l="1"/>
  <c r="E184" i="1" s="1"/>
  <c r="F184" i="1" s="1"/>
  <c r="G184" i="1" s="1"/>
  <c r="B185" i="1" s="1"/>
  <c r="C185" i="1" l="1"/>
  <c r="D185" i="1" l="1"/>
  <c r="E185" i="1" s="1"/>
  <c r="F185" i="1" s="1"/>
  <c r="G185" i="1" s="1"/>
  <c r="B186" i="1" s="1"/>
  <c r="C186" i="1" l="1"/>
  <c r="D186" i="1" l="1"/>
  <c r="E186" i="1" s="1"/>
  <c r="F186" i="1" s="1"/>
  <c r="G186" i="1" s="1"/>
  <c r="B187" i="1" s="1"/>
  <c r="C187" i="1" l="1"/>
  <c r="D187" i="1" l="1"/>
  <c r="E187" i="1" s="1"/>
  <c r="F187" i="1" s="1"/>
  <c r="G187" i="1" s="1"/>
  <c r="B188" i="1" s="1"/>
  <c r="C188" i="1" l="1"/>
  <c r="D188" i="1" l="1"/>
  <c r="E188" i="1" s="1"/>
  <c r="F188" i="1" s="1"/>
  <c r="G188" i="1" s="1"/>
  <c r="B189" i="1" s="1"/>
  <c r="C189" i="1" l="1"/>
  <c r="D189" i="1" l="1"/>
  <c r="E189" i="1" s="1"/>
  <c r="F189" i="1" s="1"/>
  <c r="G189" i="1" s="1"/>
  <c r="B190" i="1" s="1"/>
  <c r="C190" i="1" l="1"/>
  <c r="D190" i="1" l="1"/>
  <c r="E190" i="1" s="1"/>
  <c r="F190" i="1" s="1"/>
  <c r="G190" i="1" s="1"/>
  <c r="B191" i="1" s="1"/>
  <c r="C191" i="1" l="1"/>
  <c r="D191" i="1" l="1"/>
  <c r="E191" i="1" s="1"/>
  <c r="F191" i="1" s="1"/>
  <c r="G191" i="1" s="1"/>
  <c r="B192" i="1" s="1"/>
  <c r="C192" i="1" l="1"/>
  <c r="D192" i="1" l="1"/>
  <c r="E192" i="1" s="1"/>
  <c r="F192" i="1" s="1"/>
  <c r="G192" i="1" s="1"/>
  <c r="B193" i="1" s="1"/>
  <c r="C193" i="1" l="1"/>
  <c r="D193" i="1" l="1"/>
  <c r="E193" i="1" s="1"/>
  <c r="F193" i="1" s="1"/>
  <c r="G193" i="1" s="1"/>
  <c r="B194" i="1" s="1"/>
  <c r="C194" i="1" l="1"/>
  <c r="D194" i="1" l="1"/>
  <c r="E194" i="1" s="1"/>
  <c r="F194" i="1" s="1"/>
  <c r="G194" i="1" s="1"/>
  <c r="B195" i="1" s="1"/>
  <c r="C195" i="1" l="1"/>
  <c r="D195" i="1" l="1"/>
  <c r="E195" i="1" s="1"/>
  <c r="F195" i="1" s="1"/>
  <c r="G195" i="1" s="1"/>
  <c r="B196" i="1" s="1"/>
  <c r="C196" i="1" l="1"/>
  <c r="D196" i="1" l="1"/>
  <c r="E196" i="1" s="1"/>
  <c r="F196" i="1" s="1"/>
  <c r="G196" i="1" s="1"/>
  <c r="B197" i="1" s="1"/>
  <c r="C197" i="1" l="1"/>
  <c r="D197" i="1" l="1"/>
  <c r="E197" i="1" s="1"/>
  <c r="F197" i="1" s="1"/>
  <c r="G197" i="1" s="1"/>
  <c r="B198" i="1" s="1"/>
  <c r="C198" i="1" l="1"/>
  <c r="D198" i="1" l="1"/>
  <c r="E198" i="1" s="1"/>
  <c r="F198" i="1" s="1"/>
  <c r="G198" i="1" s="1"/>
  <c r="B199" i="1" s="1"/>
  <c r="C199" i="1" l="1"/>
  <c r="D199" i="1" l="1"/>
  <c r="E199" i="1" s="1"/>
  <c r="F199" i="1" s="1"/>
  <c r="G199" i="1" s="1"/>
  <c r="B200" i="1" s="1"/>
  <c r="C200" i="1" l="1"/>
  <c r="D200" i="1" l="1"/>
  <c r="E200" i="1" s="1"/>
  <c r="F200" i="1" s="1"/>
  <c r="G200" i="1" s="1"/>
  <c r="B201" i="1" s="1"/>
  <c r="C201" i="1" l="1"/>
  <c r="D201" i="1" l="1"/>
  <c r="E201" i="1" s="1"/>
  <c r="F201" i="1" s="1"/>
  <c r="G201" i="1" s="1"/>
  <c r="B202" i="1" s="1"/>
  <c r="C202" i="1" l="1"/>
  <c r="D202" i="1" l="1"/>
  <c r="E202" i="1" s="1"/>
  <c r="F202" i="1" s="1"/>
  <c r="G202" i="1" s="1"/>
  <c r="B203" i="1" s="1"/>
  <c r="C203" i="1" l="1"/>
  <c r="D203" i="1" l="1"/>
  <c r="E203" i="1" s="1"/>
  <c r="F203" i="1" s="1"/>
  <c r="G203" i="1" s="1"/>
  <c r="B204" i="1" s="1"/>
  <c r="C204" i="1" l="1"/>
  <c r="D204" i="1" l="1"/>
  <c r="E204" i="1" s="1"/>
  <c r="F204" i="1" s="1"/>
  <c r="G204" i="1" s="1"/>
  <c r="B205" i="1" s="1"/>
  <c r="C205" i="1" l="1"/>
  <c r="D205" i="1" l="1"/>
  <c r="E205" i="1" s="1"/>
  <c r="F205" i="1" s="1"/>
  <c r="G205" i="1" s="1"/>
  <c r="B206" i="1" s="1"/>
  <c r="C206" i="1" l="1"/>
  <c r="D206" i="1" l="1"/>
  <c r="E206" i="1" s="1"/>
  <c r="F206" i="1" s="1"/>
  <c r="G206" i="1" s="1"/>
  <c r="B207" i="1" s="1"/>
  <c r="C207" i="1" l="1"/>
  <c r="D207" i="1" l="1"/>
  <c r="E207" i="1" s="1"/>
  <c r="F207" i="1" s="1"/>
  <c r="G207" i="1" s="1"/>
  <c r="B208" i="1" s="1"/>
  <c r="C208" i="1" l="1"/>
  <c r="D208" i="1" l="1"/>
  <c r="E208" i="1" s="1"/>
  <c r="F208" i="1" s="1"/>
  <c r="G208" i="1" s="1"/>
  <c r="B209" i="1" s="1"/>
  <c r="C209" i="1" l="1"/>
  <c r="D209" i="1" l="1"/>
  <c r="E209" i="1" s="1"/>
  <c r="F209" i="1" s="1"/>
  <c r="G209" i="1" s="1"/>
  <c r="B210" i="1" s="1"/>
  <c r="C210" i="1" l="1"/>
  <c r="D210" i="1" l="1"/>
  <c r="E210" i="1" s="1"/>
  <c r="F210" i="1" s="1"/>
  <c r="G210" i="1" s="1"/>
  <c r="B211" i="1" s="1"/>
  <c r="C211" i="1" l="1"/>
  <c r="D211" i="1" l="1"/>
  <c r="E211" i="1" s="1"/>
  <c r="F211" i="1" s="1"/>
  <c r="G211" i="1" s="1"/>
  <c r="B212" i="1" s="1"/>
  <c r="C212" i="1" l="1"/>
  <c r="D212" i="1" l="1"/>
  <c r="E212" i="1" s="1"/>
  <c r="F212" i="1" s="1"/>
  <c r="G212" i="1" s="1"/>
  <c r="B213" i="1" s="1"/>
  <c r="C213" i="1" l="1"/>
  <c r="D213" i="1" l="1"/>
  <c r="E213" i="1" s="1"/>
  <c r="F213" i="1" s="1"/>
  <c r="G213" i="1" s="1"/>
  <c r="B214" i="1" s="1"/>
  <c r="C214" i="1" l="1"/>
  <c r="D214" i="1" l="1"/>
  <c r="E214" i="1" s="1"/>
  <c r="F214" i="1" s="1"/>
  <c r="G214" i="1" s="1"/>
  <c r="B215" i="1" s="1"/>
  <c r="C215" i="1" l="1"/>
  <c r="D215" i="1" l="1"/>
  <c r="E215" i="1" s="1"/>
  <c r="F215" i="1" s="1"/>
  <c r="G215" i="1" s="1"/>
  <c r="B216" i="1" s="1"/>
  <c r="C216" i="1" l="1"/>
  <c r="D216" i="1" l="1"/>
  <c r="E216" i="1" s="1"/>
  <c r="F216" i="1" s="1"/>
  <c r="G216" i="1" s="1"/>
  <c r="B217" i="1" s="1"/>
  <c r="C217" i="1" l="1"/>
  <c r="D217" i="1" l="1"/>
  <c r="E217" i="1" s="1"/>
  <c r="F217" i="1" s="1"/>
  <c r="G217" i="1" s="1"/>
  <c r="B218" i="1" s="1"/>
  <c r="C218" i="1" l="1"/>
  <c r="D218" i="1" l="1"/>
  <c r="E218" i="1" s="1"/>
  <c r="F218" i="1" s="1"/>
  <c r="G218" i="1" s="1"/>
  <c r="B219" i="1" s="1"/>
  <c r="C219" i="1" l="1"/>
  <c r="D219" i="1" l="1"/>
  <c r="E219" i="1" s="1"/>
  <c r="F219" i="1" s="1"/>
  <c r="G219" i="1" s="1"/>
  <c r="B220" i="1" s="1"/>
  <c r="C220" i="1" l="1"/>
  <c r="D220" i="1" l="1"/>
  <c r="E220" i="1" s="1"/>
  <c r="F220" i="1" s="1"/>
  <c r="G220" i="1" s="1"/>
  <c r="B221" i="1" s="1"/>
  <c r="C221" i="1" l="1"/>
  <c r="D221" i="1" l="1"/>
  <c r="E221" i="1" s="1"/>
  <c r="F221" i="1" s="1"/>
  <c r="G221" i="1" s="1"/>
  <c r="B222" i="1" s="1"/>
  <c r="C222" i="1" l="1"/>
  <c r="D222" i="1" l="1"/>
  <c r="E222" i="1" s="1"/>
  <c r="F222" i="1" s="1"/>
  <c r="G222" i="1" s="1"/>
  <c r="B223" i="1" s="1"/>
  <c r="C223" i="1" l="1"/>
  <c r="D223" i="1" l="1"/>
  <c r="E223" i="1" s="1"/>
  <c r="F223" i="1" s="1"/>
  <c r="G223" i="1" s="1"/>
  <c r="B224" i="1" s="1"/>
  <c r="C224" i="1" l="1"/>
  <c r="D224" i="1" l="1"/>
  <c r="E224" i="1" s="1"/>
  <c r="F224" i="1" s="1"/>
  <c r="G224" i="1" s="1"/>
  <c r="B225" i="1" s="1"/>
  <c r="C225" i="1" l="1"/>
  <c r="D225" i="1" l="1"/>
  <c r="E225" i="1" s="1"/>
  <c r="F225" i="1" s="1"/>
  <c r="G225" i="1" s="1"/>
  <c r="B226" i="1" s="1"/>
  <c r="C226" i="1" l="1"/>
  <c r="D226" i="1" l="1"/>
  <c r="E226" i="1" s="1"/>
  <c r="F226" i="1" s="1"/>
  <c r="G226" i="1" s="1"/>
  <c r="B227" i="1" s="1"/>
  <c r="C227" i="1" l="1"/>
  <c r="D227" i="1" l="1"/>
  <c r="E227" i="1" s="1"/>
  <c r="F227" i="1" s="1"/>
  <c r="G227" i="1" s="1"/>
  <c r="B228" i="1" s="1"/>
  <c r="C228" i="1" l="1"/>
  <c r="D228" i="1" l="1"/>
  <c r="E228" i="1" s="1"/>
  <c r="F228" i="1" s="1"/>
  <c r="G228" i="1" s="1"/>
  <c r="B229" i="1" s="1"/>
  <c r="C229" i="1" l="1"/>
  <c r="D229" i="1" l="1"/>
  <c r="E229" i="1" s="1"/>
  <c r="F229" i="1" s="1"/>
  <c r="G229" i="1" s="1"/>
  <c r="B230" i="1" s="1"/>
  <c r="C230" i="1" l="1"/>
  <c r="D230" i="1" l="1"/>
  <c r="E230" i="1" s="1"/>
  <c r="F230" i="1" s="1"/>
  <c r="G230" i="1" s="1"/>
  <c r="B231" i="1" s="1"/>
  <c r="C231" i="1" l="1"/>
  <c r="D231" i="1" l="1"/>
  <c r="E231" i="1" s="1"/>
  <c r="F231" i="1" s="1"/>
  <c r="G231" i="1" s="1"/>
  <c r="B232" i="1" s="1"/>
  <c r="C232" i="1" l="1"/>
  <c r="D232" i="1" l="1"/>
  <c r="E232" i="1" s="1"/>
  <c r="F232" i="1" s="1"/>
  <c r="G232" i="1" s="1"/>
  <c r="B233" i="1" s="1"/>
  <c r="C233" i="1" l="1"/>
  <c r="D233" i="1" l="1"/>
  <c r="E233" i="1" s="1"/>
  <c r="F233" i="1" s="1"/>
  <c r="G233" i="1" s="1"/>
  <c r="B234" i="1" s="1"/>
  <c r="C234" i="1" l="1"/>
  <c r="D234" i="1" l="1"/>
  <c r="E234" i="1" s="1"/>
  <c r="F234" i="1" s="1"/>
  <c r="G234" i="1" s="1"/>
  <c r="B235" i="1" s="1"/>
  <c r="C235" i="1" l="1"/>
  <c r="D235" i="1" l="1"/>
  <c r="E235" i="1" s="1"/>
  <c r="F235" i="1" s="1"/>
  <c r="G235" i="1" s="1"/>
  <c r="B236" i="1" s="1"/>
  <c r="C236" i="1" l="1"/>
  <c r="D236" i="1" l="1"/>
  <c r="E236" i="1" s="1"/>
  <c r="F236" i="1" s="1"/>
  <c r="G236" i="1" s="1"/>
  <c r="B237" i="1" s="1"/>
  <c r="C237" i="1" l="1"/>
  <c r="D237" i="1" l="1"/>
  <c r="E237" i="1" s="1"/>
  <c r="F237" i="1" s="1"/>
  <c r="G237" i="1" s="1"/>
  <c r="B238" i="1" s="1"/>
  <c r="C238" i="1" l="1"/>
  <c r="D238" i="1" l="1"/>
  <c r="E238" i="1" s="1"/>
  <c r="F238" i="1" s="1"/>
  <c r="G238" i="1" s="1"/>
  <c r="B239" i="1" s="1"/>
  <c r="C239" i="1" l="1"/>
  <c r="D239" i="1" l="1"/>
  <c r="E239" i="1" s="1"/>
  <c r="F239" i="1" s="1"/>
  <c r="G239" i="1" s="1"/>
  <c r="B240" i="1" s="1"/>
  <c r="C240" i="1" l="1"/>
  <c r="D240" i="1" l="1"/>
  <c r="E240" i="1" s="1"/>
  <c r="F240" i="1" s="1"/>
  <c r="G240" i="1" s="1"/>
  <c r="B241" i="1" s="1"/>
  <c r="C241" i="1" l="1"/>
  <c r="D241" i="1" l="1"/>
  <c r="E241" i="1" s="1"/>
  <c r="F241" i="1" s="1"/>
  <c r="G241" i="1" s="1"/>
  <c r="B242" i="1" s="1"/>
  <c r="C242" i="1" l="1"/>
  <c r="D242" i="1" l="1"/>
  <c r="E242" i="1" s="1"/>
  <c r="F242" i="1" s="1"/>
  <c r="G242" i="1" s="1"/>
  <c r="B243" i="1" s="1"/>
  <c r="C243" i="1" l="1"/>
  <c r="D243" i="1" l="1"/>
  <c r="E243" i="1" s="1"/>
  <c r="F243" i="1" s="1"/>
  <c r="G243" i="1" s="1"/>
  <c r="B244" i="1" s="1"/>
  <c r="C244" i="1" l="1"/>
  <c r="D244" i="1" l="1"/>
  <c r="E244" i="1" s="1"/>
  <c r="F244" i="1" s="1"/>
  <c r="G244" i="1" s="1"/>
  <c r="B245" i="1" s="1"/>
  <c r="C245" i="1" l="1"/>
  <c r="D245" i="1" l="1"/>
  <c r="E245" i="1" s="1"/>
  <c r="F245" i="1" s="1"/>
  <c r="G245" i="1" s="1"/>
  <c r="B246" i="1" s="1"/>
  <c r="C246" i="1" l="1"/>
  <c r="D246" i="1" l="1"/>
  <c r="E246" i="1" s="1"/>
  <c r="F246" i="1" s="1"/>
  <c r="G246" i="1" s="1"/>
  <c r="B247" i="1" s="1"/>
  <c r="C247" i="1" l="1"/>
  <c r="D247" i="1" s="1"/>
  <c r="E247" i="1" l="1"/>
  <c r="F247" i="1" s="1"/>
  <c r="G247" i="1" s="1"/>
  <c r="B248" i="1" s="1"/>
  <c r="C248" i="1" l="1"/>
  <c r="D248" i="1" s="1"/>
  <c r="E248" i="1" s="1"/>
  <c r="F248" i="1" s="1"/>
  <c r="G248" i="1" s="1"/>
  <c r="B249" i="1" s="1"/>
  <c r="C249" i="1" l="1"/>
  <c r="D249" i="1" s="1"/>
  <c r="E249" i="1" l="1"/>
  <c r="F249" i="1" s="1"/>
  <c r="G249" i="1" s="1"/>
  <c r="B250" i="1" s="1"/>
  <c r="C250" i="1" s="1"/>
  <c r="D250" i="1" l="1"/>
  <c r="E250" i="1" s="1"/>
  <c r="F250" i="1" l="1"/>
  <c r="G250" i="1" s="1"/>
  <c r="B251" i="1" s="1"/>
  <c r="C251" i="1" l="1"/>
  <c r="D251" i="1" s="1"/>
  <c r="E251" i="1" l="1"/>
  <c r="F251" i="1" s="1"/>
  <c r="G251" i="1" s="1"/>
  <c r="B252" i="1" s="1"/>
  <c r="C252" i="1" l="1"/>
  <c r="D252" i="1" s="1"/>
  <c r="E252" i="1" s="1"/>
  <c r="F252" i="1" s="1"/>
  <c r="G252" i="1" s="1"/>
  <c r="B253" i="1" s="1"/>
  <c r="C253" i="1" l="1"/>
  <c r="D253" i="1" s="1"/>
  <c r="E253" i="1" l="1"/>
  <c r="F253" i="1" s="1"/>
  <c r="G253" i="1" s="1"/>
  <c r="B254" i="1" s="1"/>
  <c r="C254" i="1" l="1"/>
  <c r="D254" i="1" s="1"/>
  <c r="E254" i="1" s="1"/>
  <c r="F254" i="1" s="1"/>
  <c r="G254" i="1" s="1"/>
  <c r="B255" i="1" s="1"/>
  <c r="C255" i="1" l="1"/>
  <c r="D255" i="1" s="1"/>
  <c r="E255" i="1" l="1"/>
  <c r="F255" i="1" s="1"/>
  <c r="G255" i="1" s="1"/>
  <c r="B256" i="1" s="1"/>
  <c r="C256" i="1" l="1"/>
  <c r="D256" i="1" l="1"/>
  <c r="E256" i="1" s="1"/>
  <c r="F256" i="1" l="1"/>
  <c r="G256" i="1" s="1"/>
  <c r="B257" i="1" s="1"/>
  <c r="D257" i="1" l="1"/>
  <c r="C257" i="1"/>
  <c r="E257" i="1"/>
  <c r="F257" i="1" l="1"/>
  <c r="G257" i="1" s="1"/>
  <c r="B258" i="1" s="1"/>
  <c r="D258" i="1" l="1"/>
  <c r="E258" i="1"/>
  <c r="C258" i="1"/>
  <c r="F258" i="1" l="1"/>
  <c r="G258" i="1" s="1"/>
  <c r="B259" i="1" s="1"/>
  <c r="D259" i="1" l="1"/>
  <c r="C259" i="1"/>
  <c r="E259" i="1"/>
  <c r="F259" i="1" l="1"/>
  <c r="G259" i="1" s="1"/>
  <c r="B260" i="1" s="1"/>
  <c r="E260" i="1" l="1"/>
  <c r="C260" i="1"/>
  <c r="D260" i="1"/>
  <c r="F260" i="1" l="1"/>
  <c r="G260" i="1" s="1"/>
  <c r="B261" i="1" s="1"/>
  <c r="D261" i="1" l="1"/>
  <c r="C261" i="1"/>
  <c r="E261" i="1"/>
  <c r="F261" i="1" l="1"/>
  <c r="G261" i="1" s="1"/>
  <c r="B262" i="1" s="1"/>
  <c r="C262" i="1" l="1"/>
  <c r="D262" i="1"/>
  <c r="E262" i="1"/>
  <c r="F262" i="1" l="1"/>
  <c r="G262" i="1" s="1"/>
  <c r="B263" i="1" s="1"/>
  <c r="E263" i="1" l="1"/>
  <c r="D263" i="1"/>
  <c r="C263" i="1"/>
  <c r="F263" i="1" l="1"/>
  <c r="G263" i="1" s="1"/>
  <c r="B264" i="1" s="1"/>
  <c r="C264" i="1" l="1"/>
  <c r="E264" i="1"/>
  <c r="D264" i="1"/>
  <c r="F264" i="1" s="1"/>
  <c r="G264" i="1" s="1"/>
  <c r="B265" i="1" s="1"/>
  <c r="D265" i="1" l="1"/>
  <c r="F265" i="1" s="1"/>
  <c r="G265" i="1" s="1"/>
  <c r="B266" i="1" s="1"/>
  <c r="E265" i="1"/>
  <c r="C265" i="1"/>
  <c r="E266" i="1" l="1"/>
  <c r="C266" i="1"/>
  <c r="D266" i="1"/>
  <c r="F266" i="1" s="1"/>
  <c r="G266" i="1" s="1"/>
  <c r="B267" i="1" s="1"/>
  <c r="D267" i="1" s="1"/>
  <c r="E267" i="1" l="1"/>
  <c r="C267" i="1"/>
  <c r="F267" i="1"/>
  <c r="G267" i="1" s="1"/>
  <c r="B268" i="1" s="1"/>
  <c r="D268" i="1" l="1"/>
  <c r="C268" i="1"/>
  <c r="E268" i="1"/>
  <c r="F268" i="1" l="1"/>
  <c r="G268" i="1" s="1"/>
  <c r="B269" i="1" s="1"/>
  <c r="D269" i="1" l="1"/>
  <c r="E269" i="1"/>
  <c r="C269" i="1"/>
  <c r="F269" i="1" l="1"/>
  <c r="G269" i="1" s="1"/>
  <c r="B270" i="1" s="1"/>
  <c r="D270" i="1" l="1"/>
  <c r="C270" i="1"/>
  <c r="E270" i="1"/>
  <c r="F270" i="1" l="1"/>
  <c r="G270" i="1" s="1"/>
  <c r="B271" i="1" s="1"/>
  <c r="E271" i="1" l="1"/>
  <c r="C271" i="1"/>
  <c r="D271" i="1"/>
  <c r="F271" i="1" l="1"/>
  <c r="G271" i="1" s="1"/>
  <c r="B272" i="1" s="1"/>
  <c r="E272" i="1" l="1"/>
  <c r="D272" i="1"/>
  <c r="C272" i="1"/>
  <c r="F272" i="1" l="1"/>
  <c r="G272" i="1" s="1"/>
  <c r="B273" i="1" s="1"/>
  <c r="C273" i="1" l="1"/>
  <c r="E273" i="1"/>
  <c r="D273" i="1"/>
  <c r="F273" i="1" l="1"/>
  <c r="G273" i="1" s="1"/>
  <c r="B274" i="1" s="1"/>
  <c r="E274" i="1" l="1"/>
  <c r="C274" i="1"/>
  <c r="D274" i="1"/>
  <c r="F274" i="1" s="1"/>
  <c r="G274" i="1" s="1"/>
  <c r="B275" i="1" s="1"/>
  <c r="C275" i="1" l="1"/>
  <c r="E275" i="1"/>
  <c r="D275" i="1"/>
  <c r="F275" i="1" l="1"/>
  <c r="G275" i="1" s="1"/>
  <c r="B276" i="1" s="1"/>
  <c r="C276" i="1"/>
  <c r="D276" i="1" l="1"/>
  <c r="E276" i="1"/>
  <c r="F276" i="1" l="1"/>
  <c r="G276" i="1" s="1"/>
  <c r="B277" i="1" s="1"/>
  <c r="E277" i="1" l="1"/>
  <c r="C277" i="1"/>
  <c r="D277" i="1"/>
  <c r="F277" i="1" l="1"/>
  <c r="G277" i="1" s="1"/>
  <c r="B278" i="1" s="1"/>
  <c r="C278" i="1" l="1"/>
  <c r="E278" i="1"/>
  <c r="D278" i="1"/>
  <c r="F278" i="1" l="1"/>
  <c r="G278" i="1" s="1"/>
  <c r="B279" i="1" s="1"/>
  <c r="C279" i="1" l="1"/>
  <c r="E279" i="1"/>
  <c r="D279" i="1"/>
  <c r="F279" i="1" s="1"/>
  <c r="G279" i="1" s="1"/>
  <c r="B280" i="1" s="1"/>
  <c r="D280" i="1" l="1"/>
  <c r="E280" i="1"/>
  <c r="C280" i="1"/>
  <c r="F280" i="1"/>
  <c r="G280" i="1" s="1"/>
  <c r="B281" i="1" s="1"/>
  <c r="D281" i="1" l="1"/>
  <c r="E281" i="1"/>
  <c r="C281" i="1"/>
  <c r="F281" i="1" l="1"/>
  <c r="G281" i="1" s="1"/>
  <c r="B282" i="1" s="1"/>
  <c r="C282" i="1" l="1"/>
  <c r="E282" i="1"/>
  <c r="D282" i="1"/>
  <c r="F282" i="1"/>
  <c r="G282" i="1" s="1"/>
  <c r="B283" i="1" s="1"/>
  <c r="D283" i="1" l="1"/>
  <c r="E283" i="1"/>
  <c r="C283" i="1"/>
  <c r="F283" i="1" l="1"/>
  <c r="G283" i="1" s="1"/>
  <c r="B284" i="1" s="1"/>
  <c r="D284" i="1" l="1"/>
  <c r="F284" i="1" s="1"/>
  <c r="G284" i="1" s="1"/>
  <c r="B285" i="1" s="1"/>
  <c r="E284" i="1"/>
  <c r="C284" i="1"/>
  <c r="D285" i="1" l="1"/>
  <c r="C285" i="1"/>
  <c r="E285" i="1"/>
  <c r="F285" i="1" l="1"/>
  <c r="G285" i="1" s="1"/>
  <c r="B286" i="1" s="1"/>
  <c r="D286" i="1" l="1"/>
  <c r="C286" i="1"/>
  <c r="E286" i="1"/>
  <c r="F286" i="1" l="1"/>
  <c r="G286" i="1" s="1"/>
  <c r="B287" i="1" s="1"/>
  <c r="D287" i="1" l="1"/>
  <c r="E287" i="1"/>
  <c r="C287" i="1"/>
  <c r="F287" i="1" l="1"/>
  <c r="G287" i="1" s="1"/>
  <c r="B288" i="1" s="1"/>
  <c r="E288" i="1" l="1"/>
  <c r="C288" i="1"/>
  <c r="D288" i="1"/>
  <c r="F288" i="1" l="1"/>
  <c r="G288" i="1" s="1"/>
  <c r="B289" i="1" s="1"/>
  <c r="C289" i="1" l="1"/>
  <c r="D289" i="1"/>
  <c r="E289" i="1"/>
  <c r="F289" i="1"/>
  <c r="G289" i="1" s="1"/>
  <c r="B290" i="1" s="1"/>
  <c r="E290" i="1" l="1"/>
  <c r="C290" i="1"/>
  <c r="D290" i="1"/>
  <c r="F290" i="1"/>
  <c r="G290" i="1" s="1"/>
  <c r="B291" i="1" s="1"/>
  <c r="E291" i="1" l="1"/>
  <c r="D291" i="1"/>
  <c r="F291" i="1" s="1"/>
  <c r="G291" i="1" s="1"/>
  <c r="B292" i="1" s="1"/>
  <c r="C291" i="1"/>
  <c r="C292" i="1" l="1"/>
  <c r="E292" i="1"/>
  <c r="D292" i="1"/>
  <c r="F292" i="1" l="1"/>
  <c r="G292" i="1" s="1"/>
  <c r="B293" i="1" s="1"/>
  <c r="E293" i="1" s="1"/>
  <c r="D293" i="1" l="1"/>
  <c r="F293" i="1" s="1"/>
  <c r="G293" i="1" s="1"/>
  <c r="B294" i="1" s="1"/>
  <c r="C293" i="1"/>
  <c r="D294" i="1" l="1"/>
  <c r="E294" i="1"/>
  <c r="C294" i="1"/>
  <c r="F294" i="1" l="1"/>
  <c r="G294" i="1" s="1"/>
  <c r="B295" i="1" s="1"/>
  <c r="D295" i="1" l="1"/>
  <c r="E295" i="1"/>
  <c r="C295" i="1"/>
  <c r="F295" i="1" l="1"/>
  <c r="G295" i="1" s="1"/>
  <c r="B296" i="1" s="1"/>
  <c r="D296" i="1" l="1"/>
  <c r="E296" i="1"/>
  <c r="C296" i="1"/>
  <c r="F296" i="1" l="1"/>
  <c r="G296" i="1" s="1"/>
  <c r="B297" i="1" s="1"/>
  <c r="C297" i="1" l="1"/>
  <c r="E297" i="1"/>
  <c r="D297" i="1"/>
  <c r="F297" i="1" l="1"/>
  <c r="G297" i="1" s="1"/>
  <c r="B298" i="1" s="1"/>
  <c r="C298" i="1" l="1"/>
  <c r="E298" i="1"/>
  <c r="D298" i="1"/>
  <c r="F298" i="1" l="1"/>
  <c r="G298" i="1" s="1"/>
  <c r="B299" i="1" s="1"/>
  <c r="E299" i="1" l="1"/>
  <c r="C299" i="1"/>
  <c r="D299" i="1"/>
  <c r="F299" i="1" l="1"/>
  <c r="G299" i="1" s="1"/>
  <c r="B300" i="1" s="1"/>
  <c r="E300" i="1" l="1"/>
  <c r="D300" i="1"/>
  <c r="F300" i="1" s="1"/>
  <c r="G300" i="1" s="1"/>
  <c r="B301" i="1" s="1"/>
  <c r="C300" i="1"/>
  <c r="E301" i="1" l="1"/>
  <c r="D301" i="1"/>
  <c r="C301" i="1"/>
  <c r="F301" i="1" l="1"/>
  <c r="G301" i="1" s="1"/>
  <c r="B302" i="1" s="1"/>
  <c r="E302" i="1" s="1"/>
  <c r="D302" i="1"/>
  <c r="C302" i="1"/>
  <c r="F302" i="1" l="1"/>
  <c r="G302" i="1" s="1"/>
  <c r="B303" i="1" s="1"/>
  <c r="E303" i="1" l="1"/>
  <c r="C303" i="1"/>
  <c r="D303" i="1"/>
  <c r="F303" i="1" l="1"/>
  <c r="G303" i="1" s="1"/>
  <c r="B304" i="1" s="1"/>
  <c r="C304" i="1" l="1"/>
  <c r="D304" i="1"/>
  <c r="F304" i="1" s="1"/>
  <c r="G304" i="1" s="1"/>
  <c r="B305" i="1" s="1"/>
  <c r="E304" i="1"/>
  <c r="D305" i="1" l="1"/>
  <c r="E305" i="1"/>
  <c r="C305" i="1"/>
  <c r="F305" i="1" l="1"/>
  <c r="G305" i="1" s="1"/>
  <c r="B306" i="1" s="1"/>
  <c r="E306" i="1" l="1"/>
  <c r="D306" i="1"/>
  <c r="C306" i="1"/>
  <c r="F306" i="1" l="1"/>
  <c r="G306" i="1" s="1"/>
  <c r="B307" i="1" s="1"/>
  <c r="E307" i="1" l="1"/>
  <c r="D307" i="1"/>
  <c r="C307" i="1"/>
  <c r="F307" i="1" l="1"/>
  <c r="G307" i="1" s="1"/>
  <c r="B308" i="1" s="1"/>
  <c r="E308" i="1" l="1"/>
  <c r="D308" i="1"/>
  <c r="C308" i="1"/>
  <c r="F308" i="1" l="1"/>
  <c r="G308" i="1" s="1"/>
  <c r="B309" i="1" s="1"/>
  <c r="E309" i="1" l="1"/>
  <c r="D309" i="1"/>
  <c r="C309" i="1"/>
  <c r="F309" i="1" l="1"/>
  <c r="G309" i="1" s="1"/>
  <c r="B310" i="1" s="1"/>
  <c r="E310" i="1" l="1"/>
  <c r="D310" i="1"/>
  <c r="C310" i="1"/>
  <c r="F310" i="1" l="1"/>
  <c r="G310" i="1" s="1"/>
  <c r="B311" i="1" s="1"/>
  <c r="E311" i="1" l="1"/>
  <c r="D311" i="1"/>
  <c r="C311" i="1"/>
  <c r="F311" i="1" l="1"/>
  <c r="G311" i="1" s="1"/>
  <c r="B312" i="1" s="1"/>
  <c r="E312" i="1" l="1"/>
  <c r="D312" i="1"/>
  <c r="C312" i="1"/>
  <c r="F312" i="1" l="1"/>
  <c r="G312" i="1" s="1"/>
  <c r="B313" i="1" s="1"/>
  <c r="E313" i="1" l="1"/>
  <c r="D313" i="1"/>
  <c r="C313" i="1"/>
  <c r="F313" i="1" l="1"/>
  <c r="G313" i="1" s="1"/>
  <c r="B314" i="1" s="1"/>
  <c r="E314" i="1" l="1"/>
  <c r="D314" i="1"/>
  <c r="C314" i="1"/>
  <c r="F314" i="1" l="1"/>
  <c r="G314" i="1" s="1"/>
  <c r="B315" i="1" s="1"/>
  <c r="E315" i="1" l="1"/>
  <c r="D315" i="1"/>
  <c r="C315" i="1"/>
  <c r="F315" i="1" l="1"/>
  <c r="G315" i="1" s="1"/>
  <c r="B316" i="1" s="1"/>
  <c r="E316" i="1" l="1"/>
  <c r="D316" i="1"/>
  <c r="C316" i="1"/>
  <c r="F316" i="1" l="1"/>
  <c r="G316" i="1" s="1"/>
  <c r="B317" i="1" s="1"/>
  <c r="E317" i="1" l="1"/>
  <c r="D317" i="1"/>
  <c r="C317" i="1"/>
  <c r="F317" i="1" l="1"/>
  <c r="G317" i="1" s="1"/>
  <c r="B318" i="1" s="1"/>
  <c r="E318" i="1" l="1"/>
  <c r="D318" i="1"/>
  <c r="C318" i="1"/>
  <c r="F318" i="1" l="1"/>
  <c r="G318" i="1" s="1"/>
  <c r="B319" i="1" s="1"/>
  <c r="E319" i="1" l="1"/>
  <c r="D319" i="1"/>
  <c r="C319" i="1"/>
  <c r="F319" i="1" l="1"/>
  <c r="G319" i="1" s="1"/>
  <c r="B320" i="1" s="1"/>
  <c r="E320" i="1" l="1"/>
  <c r="D320" i="1"/>
  <c r="C320" i="1"/>
  <c r="F320" i="1" l="1"/>
  <c r="G320" i="1" s="1"/>
  <c r="B321" i="1" s="1"/>
  <c r="E321" i="1" l="1"/>
  <c r="D321" i="1"/>
  <c r="C321" i="1"/>
  <c r="F321" i="1" l="1"/>
  <c r="G321" i="1" s="1"/>
  <c r="B322" i="1" s="1"/>
  <c r="E322" i="1" l="1"/>
  <c r="D322" i="1"/>
  <c r="C322" i="1"/>
  <c r="F322" i="1" l="1"/>
  <c r="G322" i="1" s="1"/>
  <c r="B323" i="1" s="1"/>
  <c r="E323" i="1" l="1"/>
  <c r="D323" i="1"/>
  <c r="C323" i="1"/>
  <c r="F323" i="1" l="1"/>
  <c r="G323" i="1" s="1"/>
  <c r="B324" i="1" s="1"/>
  <c r="E324" i="1" l="1"/>
  <c r="D324" i="1"/>
  <c r="C324" i="1"/>
  <c r="F324" i="1" l="1"/>
  <c r="G324" i="1" s="1"/>
  <c r="B325" i="1" s="1"/>
  <c r="E325" i="1" l="1"/>
  <c r="D325" i="1"/>
  <c r="C325" i="1"/>
  <c r="F325" i="1" l="1"/>
  <c r="G325" i="1" s="1"/>
  <c r="B326" i="1" s="1"/>
  <c r="E326" i="1" l="1"/>
  <c r="D326" i="1"/>
  <c r="C326" i="1"/>
  <c r="F326" i="1" l="1"/>
  <c r="G326" i="1" s="1"/>
  <c r="B327" i="1" s="1"/>
  <c r="E327" i="1" l="1"/>
  <c r="D327" i="1"/>
  <c r="C327" i="1"/>
  <c r="F327" i="1" l="1"/>
  <c r="G327" i="1" s="1"/>
  <c r="B328" i="1" s="1"/>
  <c r="E328" i="1" l="1"/>
  <c r="D328" i="1"/>
  <c r="C328" i="1"/>
  <c r="F328" i="1" l="1"/>
  <c r="G328" i="1" s="1"/>
  <c r="B329" i="1" s="1"/>
  <c r="E329" i="1" l="1"/>
  <c r="D329" i="1"/>
  <c r="C329" i="1"/>
  <c r="F329" i="1" l="1"/>
  <c r="G329" i="1" s="1"/>
  <c r="B330" i="1" s="1"/>
  <c r="E330" i="1" l="1"/>
  <c r="D330" i="1"/>
  <c r="C330" i="1"/>
  <c r="F330" i="1" l="1"/>
  <c r="G330" i="1" s="1"/>
  <c r="B331" i="1" s="1"/>
  <c r="E331" i="1" l="1"/>
  <c r="D331" i="1"/>
  <c r="C331" i="1"/>
  <c r="F331" i="1" l="1"/>
  <c r="G331" i="1" s="1"/>
  <c r="B332" i="1" s="1"/>
  <c r="E332" i="1" l="1"/>
  <c r="D332" i="1"/>
  <c r="C332" i="1"/>
  <c r="F332" i="1" l="1"/>
  <c r="G332" i="1" s="1"/>
  <c r="B333" i="1" s="1"/>
  <c r="E333" i="1" l="1"/>
  <c r="D333" i="1"/>
  <c r="C333" i="1"/>
  <c r="F333" i="1" l="1"/>
  <c r="G333" i="1" s="1"/>
  <c r="B334" i="1" s="1"/>
  <c r="E334" i="1" l="1"/>
  <c r="D334" i="1"/>
  <c r="C334" i="1"/>
  <c r="F334" i="1" l="1"/>
  <c r="G334" i="1" s="1"/>
  <c r="B335" i="1" s="1"/>
  <c r="E335" i="1" l="1"/>
  <c r="D335" i="1"/>
  <c r="C335" i="1"/>
  <c r="F335" i="1" l="1"/>
  <c r="G335" i="1" s="1"/>
  <c r="B336" i="1" s="1"/>
  <c r="E336" i="1" l="1"/>
  <c r="D336" i="1"/>
  <c r="C336" i="1"/>
  <c r="F336" i="1" l="1"/>
  <c r="G336" i="1" s="1"/>
  <c r="B337" i="1" s="1"/>
  <c r="E337" i="1" l="1"/>
  <c r="D337" i="1"/>
  <c r="C337" i="1"/>
  <c r="F337" i="1" l="1"/>
  <c r="G337" i="1" s="1"/>
  <c r="B338" i="1" s="1"/>
  <c r="E338" i="1" l="1"/>
  <c r="D338" i="1"/>
  <c r="C338" i="1"/>
  <c r="F338" i="1" l="1"/>
  <c r="G338" i="1" s="1"/>
  <c r="B339" i="1" s="1"/>
  <c r="E339" i="1" l="1"/>
  <c r="D339" i="1"/>
  <c r="C339" i="1"/>
  <c r="F339" i="1" l="1"/>
  <c r="G339" i="1" s="1"/>
  <c r="B340" i="1" s="1"/>
  <c r="E340" i="1" l="1"/>
  <c r="D340" i="1"/>
  <c r="F340" i="1" s="1"/>
  <c r="G340" i="1" s="1"/>
  <c r="B341" i="1" s="1"/>
  <c r="C340" i="1"/>
  <c r="C341" i="1" l="1"/>
  <c r="D341" i="1"/>
  <c r="E341" i="1"/>
  <c r="F341" i="1" l="1"/>
  <c r="G341" i="1" s="1"/>
  <c r="B342" i="1" s="1"/>
  <c r="C342" i="1" l="1"/>
  <c r="D342" i="1"/>
  <c r="E342" i="1"/>
  <c r="F342" i="1" l="1"/>
  <c r="G342" i="1" s="1"/>
  <c r="B343" i="1" s="1"/>
  <c r="E343" i="1" l="1"/>
  <c r="D343" i="1"/>
  <c r="C343" i="1"/>
  <c r="F343" i="1" l="1"/>
  <c r="G343" i="1" s="1"/>
  <c r="B344" i="1" s="1"/>
  <c r="C344" i="1" l="1"/>
  <c r="D344" i="1"/>
  <c r="E344" i="1"/>
  <c r="F344" i="1" l="1"/>
  <c r="G344" i="1" s="1"/>
  <c r="B345" i="1" s="1"/>
  <c r="C345" i="1" l="1"/>
  <c r="E345" i="1"/>
  <c r="D345" i="1"/>
  <c r="F345" i="1" l="1"/>
  <c r="G345" i="1" s="1"/>
  <c r="B346" i="1" s="1"/>
  <c r="C346" i="1" l="1"/>
  <c r="E346" i="1"/>
  <c r="D346" i="1"/>
  <c r="F346" i="1" l="1"/>
  <c r="G346" i="1" s="1"/>
  <c r="B347" i="1" s="1"/>
  <c r="E347" i="1" l="1"/>
  <c r="C347" i="1"/>
  <c r="D347" i="1"/>
  <c r="F347" i="1" s="1"/>
  <c r="G347" i="1" s="1"/>
  <c r="B348" i="1" s="1"/>
  <c r="E348" i="1"/>
  <c r="C348" i="1"/>
  <c r="D348" i="1"/>
  <c r="F348" i="1" s="1"/>
  <c r="G348" i="1" s="1"/>
  <c r="B349" i="1" s="1"/>
  <c r="D349" i="1" l="1"/>
  <c r="C349" i="1"/>
  <c r="E349" i="1"/>
  <c r="F349" i="1" l="1"/>
  <c r="G349" i="1" s="1"/>
  <c r="B350" i="1" s="1"/>
  <c r="E350" i="1" l="1"/>
  <c r="C350" i="1"/>
  <c r="D350" i="1"/>
  <c r="F350" i="1" s="1"/>
  <c r="G350" i="1" s="1"/>
  <c r="B351" i="1" s="1"/>
  <c r="E351" i="1" l="1"/>
  <c r="D351" i="1"/>
  <c r="C351" i="1"/>
  <c r="F351" i="1" l="1"/>
  <c r="G351" i="1" s="1"/>
  <c r="B352" i="1" s="1"/>
  <c r="E352" i="1" l="1"/>
  <c r="C352" i="1"/>
  <c r="D352" i="1"/>
  <c r="F352" i="1" s="1"/>
  <c r="G352" i="1" s="1"/>
  <c r="B353" i="1" s="1"/>
  <c r="D353" i="1" l="1"/>
  <c r="C353" i="1"/>
  <c r="E353" i="1"/>
  <c r="F353" i="1" l="1"/>
  <c r="G353" i="1" s="1"/>
  <c r="B354" i="1" s="1"/>
  <c r="E354" i="1" l="1"/>
  <c r="C354" i="1"/>
  <c r="D354" i="1"/>
  <c r="F354" i="1" l="1"/>
  <c r="G354" i="1" s="1"/>
  <c r="B355" i="1" s="1"/>
  <c r="D355" i="1" l="1"/>
  <c r="E355" i="1"/>
  <c r="C355" i="1"/>
  <c r="F355" i="1" l="1"/>
  <c r="G355" i="1" s="1"/>
  <c r="B356" i="1" s="1"/>
  <c r="D356" i="1" l="1"/>
  <c r="C356" i="1"/>
  <c r="E356" i="1"/>
  <c r="F356" i="1" s="1"/>
  <c r="G356" i="1" s="1"/>
  <c r="B357" i="1" s="1"/>
  <c r="E357" i="1" l="1"/>
  <c r="D357" i="1"/>
  <c r="F357" i="1" s="1"/>
  <c r="G357" i="1" s="1"/>
  <c r="B358" i="1" s="1"/>
  <c r="C357" i="1"/>
  <c r="C358" i="1" l="1"/>
  <c r="D358" i="1"/>
  <c r="E358" i="1"/>
  <c r="F358" i="1" l="1"/>
  <c r="G358" i="1" s="1"/>
  <c r="B359" i="1" s="1"/>
  <c r="C359" i="1" l="1"/>
  <c r="E359" i="1"/>
  <c r="D359" i="1"/>
  <c r="F359" i="1" s="1"/>
  <c r="G359" i="1" s="1"/>
  <c r="B360" i="1" s="1"/>
  <c r="E360" i="1" l="1"/>
  <c r="D360" i="1"/>
  <c r="F360" i="1" s="1"/>
  <c r="G360" i="1" s="1"/>
  <c r="B361" i="1" s="1"/>
  <c r="C360" i="1"/>
  <c r="C361" i="1" l="1"/>
  <c r="D361" i="1"/>
  <c r="E361" i="1"/>
  <c r="F361" i="1" l="1"/>
  <c r="G361" i="1" s="1"/>
  <c r="B362" i="1" s="1"/>
  <c r="C362" i="1" l="1"/>
  <c r="E362" i="1"/>
  <c r="D362" i="1"/>
  <c r="F362" i="1" l="1"/>
  <c r="G362" i="1" s="1"/>
  <c r="B363" i="1" s="1"/>
  <c r="C363" i="1" l="1"/>
  <c r="D363" i="1"/>
  <c r="E363" i="1"/>
  <c r="F363" i="1" l="1"/>
  <c r="G363" i="1" s="1"/>
  <c r="B364" i="1" s="1"/>
  <c r="E364" i="1" l="1"/>
  <c r="D364" i="1"/>
  <c r="C364" i="1"/>
  <c r="F364" i="1" l="1"/>
  <c r="G364" i="1" s="1"/>
  <c r="B365" i="1" s="1"/>
  <c r="E365" i="1" l="1"/>
  <c r="D365" i="1"/>
  <c r="C365" i="1"/>
  <c r="F365" i="1" l="1"/>
  <c r="G365" i="1" s="1"/>
  <c r="B366" i="1" s="1"/>
  <c r="C366" i="1" l="1"/>
  <c r="D366" i="1"/>
  <c r="E366" i="1"/>
  <c r="F366" i="1" l="1"/>
  <c r="G366" i="1" s="1"/>
  <c r="B367" i="1" s="1"/>
  <c r="C367" i="1" l="1"/>
  <c r="D367" i="1"/>
  <c r="E367" i="1"/>
  <c r="F367" i="1" l="1"/>
  <c r="G367" i="1" s="1"/>
  <c r="B368" i="1" s="1"/>
  <c r="D368" i="1" l="1"/>
  <c r="F368" i="1" s="1"/>
  <c r="G368" i="1" s="1"/>
  <c r="B369" i="1" s="1"/>
  <c r="E368" i="1"/>
  <c r="C368" i="1"/>
  <c r="E369" i="1" l="1"/>
  <c r="C369" i="1"/>
  <c r="D369" i="1"/>
  <c r="F369" i="1" l="1"/>
  <c r="G369" i="1" s="1"/>
  <c r="B370" i="1" s="1"/>
  <c r="C370" i="1" l="1"/>
  <c r="D370" i="1"/>
  <c r="E370" i="1"/>
  <c r="F370" i="1" l="1"/>
  <c r="G370" i="1" s="1"/>
  <c r="B371" i="1" s="1"/>
  <c r="D371" i="1" l="1"/>
  <c r="E371" i="1"/>
  <c r="C371" i="1"/>
  <c r="F371" i="1" l="1"/>
  <c r="G371" i="1" s="1"/>
  <c r="B372" i="1" s="1"/>
  <c r="E372" i="1" l="1"/>
  <c r="C372" i="1"/>
  <c r="D372" i="1"/>
  <c r="F372" i="1" s="1"/>
  <c r="G372" i="1" s="1"/>
  <c r="B373" i="1" s="1"/>
  <c r="D373" i="1" l="1"/>
  <c r="C373" i="1"/>
  <c r="E373" i="1"/>
  <c r="F373" i="1" l="1"/>
  <c r="G373" i="1" s="1"/>
  <c r="B374" i="1" s="1"/>
  <c r="D374" i="1" l="1"/>
  <c r="E374" i="1"/>
  <c r="C374" i="1"/>
  <c r="F374" i="1" l="1"/>
  <c r="G374" i="1" s="1"/>
  <c r="B375" i="1" s="1"/>
  <c r="E375" i="1" l="1"/>
  <c r="D375" i="1"/>
  <c r="C375" i="1"/>
  <c r="F375" i="1" l="1"/>
  <c r="G375" i="1" s="1"/>
  <c r="B376" i="1" s="1"/>
  <c r="E376" i="1" l="1"/>
  <c r="C376" i="1"/>
  <c r="B11" i="1" s="1"/>
  <c r="D376" i="1"/>
  <c r="F376" i="1" s="1"/>
  <c r="G376" i="1" s="1"/>
  <c r="B13" i="1"/>
  <c r="B12" i="1" l="1"/>
  <c r="B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MathMyLoan</author>
  </authors>
  <commentList>
    <comment ref="B4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Example: ₹50 lakh. Enter your own amount.</t>
        </r>
      </text>
    </comment>
    <comment ref="B5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Example: 8.5%. Use the rate your bank offers you.</t>
        </r>
      </text>
    </comment>
    <comment ref="B6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Example: 20 years. The schedule covers up to 30 years.</t>
        </r>
      </text>
    </comment>
    <comment ref="B7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Optional. Any amount you plan to prepay each month.</t>
        </r>
      </text>
    </comment>
  </commentList>
</comments>
</file>

<file path=xl/sharedStrings.xml><?xml version="1.0" encoding="utf-8"?>
<sst xmlns="http://schemas.openxmlformats.org/spreadsheetml/2006/main" count="31" uniqueCount="31">
  <si>
    <t>MathMyLoan EMI Calculator</t>
  </si>
  <si>
    <t>Type in the yellow cells. Everything else updates automatically. Free from mathmyloan.com</t>
  </si>
  <si>
    <t>Inputs</t>
  </si>
  <si>
    <t>Loan amount (₹)</t>
  </si>
  <si>
    <t>Interest rate (% per year)</t>
  </si>
  <si>
    <t>Tenure (years, up to 30)</t>
  </si>
  <si>
    <t>Extra payment every month (₹)</t>
  </si>
  <si>
    <t>Results</t>
  </si>
  <si>
    <t>Monthly EMI (₹)</t>
  </si>
  <si>
    <t>Total interest (₹)</t>
  </si>
  <si>
    <t>Total payment (₹)</t>
  </si>
  <si>
    <t>Loan closes after (months)</t>
  </si>
  <si>
    <t>Interest saved by extra payments (₹)</t>
  </si>
  <si>
    <t>Month</t>
  </si>
  <si>
    <t>Opening balance (₹)</t>
  </si>
  <si>
    <t>Interest (₹)</t>
  </si>
  <si>
    <t>EMI paid (₹)</t>
  </si>
  <si>
    <t>Extra payment (₹)</t>
  </si>
  <si>
    <t>Principal repaid (₹)</t>
  </si>
  <si>
    <t>Closing balance (₹)</t>
  </si>
  <si>
    <t>How to use this calculator</t>
  </si>
  <si>
    <t>1. On the EMI Calculator tab, change the yellow cells: loan amount, interest rate, tenure and any extra monthly payment.</t>
  </si>
  <si>
    <t>2. Your EMI, total interest and the month the loan closes update instantly.</t>
  </si>
  <si>
    <t>3. The schedule below the results shows every month's interest, principal and remaining balance.</t>
  </si>
  <si>
    <t>The EMI formula</t>
  </si>
  <si>
    <t>EMI = PMT(annual rate / 12, years x 12, -loan amount). Example: =PMT(8.5%/12, 240, -5000000).</t>
  </si>
  <si>
    <t>Interest each month = opening balance x annual rate / 12. The rest of the EMI repays principal.</t>
  </si>
  <si>
    <t>Notes</t>
  </si>
  <si>
    <t>The example values (₹50 lakh, 8.5%, 20 years) are only a sample. Use the rate your bank actually offers you.</t>
  </si>
  <si>
    <t>This is an estimate on a reducing-balance basis, not a loan offer. Banks may round EMIs slightly differently.</t>
  </si>
  <si>
    <t>Compare current bank rates and more calculators at https://mathmyloan.com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</si>
</sst>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10000000]&quot;₹&quot;##\,##\,##\,##0;[&gt;=100000]&quot;₹&quot;##\,##\,##0;&quot;₹&quot;##,##0"/>
  </numFmts>
  <fonts count="7" x14ac:knownFonts="1">
    <font>
      <sz val="11"/>
      <color theme="1"/>
      <name val="Calibri"/>
      <family val="2"/>
      <scheme val="minor"/>
    </font>
    <font>
      <b/>
      <sz val="16"/>
      <color rgb="FF1D4ED8"/>
      <name val="Arial"/>
    </font>
    <font>
      <i/>
      <sz val="11"/>
      <color rgb="FF475569"/>
      <name val="Arial"/>
    </font>
    <font>
      <b/>
      <sz val="11"/>
      <name val="Arial"/>
    </font>
    <font>
      <sz val="11"/>
      <name val="Arial"/>
    </font>
    <font>
      <b/>
      <sz val="11"/>
      <color rgb="FF0000FF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FF6FF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5" fillId="2" borderId="1" xfId="0" applyNumberFormat="1" applyFont="1" applyFill="1" applyBorder="1"/>
    <xf numFmtId="10" fontId="5" fillId="2" borderId="1" xfId="0" applyNumberFormat="1" applyFont="1" applyFill="1" applyBorder="1"/>
    <xf numFmtId="1" fontId="5" fillId="2" borderId="1" xfId="0" applyNumberFormat="1" applyFont="1" applyFill="1" applyBorder="1"/>
    <xf numFmtId="164" fontId="3" fillId="3" borderId="1" xfId="0" applyNumberFormat="1" applyFont="1" applyFill="1" applyBorder="1"/>
    <xf numFmtId="1" fontId="3" fillId="3" borderId="1" xfId="0" applyNumberFormat="1" applyFont="1" applyFill="1" applyBorder="1"/>
    <xf numFmtId="0" fontId="6" fillId="4" borderId="1" xfId="0" applyFont="1" applyFill="1" applyBorder="1" applyAlignment="1">
      <alignment horizontal="center" wrapText="1"/>
    </xf>
    <xf numFmtId="1" fontId="4" fillId="0" borderId="0" xfId="0" applyNumberFormat="1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6"/>
  <sheetViews>
    <sheetView tabSelected="1" workbookViewId="0">
      <pane ySplit="16" topLeftCell="A17" activePane="bottomLeft" state="frozen"/>
      <selection pane="bottomLeft"/>
    </sheetView>
  </sheetViews>
  <sheetFormatPr defaultRowHeight="14.5" x14ac:dyDescent="0.35"/>
  <cols>
    <col min="1" max="1" width="38" customWidth="1"/>
    <col min="2" max="2" width="20" customWidth="1"/>
    <col min="3" max="4" width="16" customWidth="1"/>
    <col min="5" max="5" width="18" customWidth="1"/>
    <col min="6" max="7" width="20" customWidth="1"/>
  </cols>
  <sheetData>
    <row r="1" spans="1:7" ht="20" x14ac:dyDescent="0.4">
      <c r="A1" s="1" t="s">
        <v>0</v>
      </c>
    </row>
    <row r="2" spans="1:7" x14ac:dyDescent="0.35">
      <c r="A2" s="2" t="s">
        <v>1</v>
      </c>
    </row>
    <row r="3" spans="1:7" x14ac:dyDescent="0.35">
      <c r="A3" s="3" t="s">
        <v>2</v>
      </c>
    </row>
    <row r="4" spans="1:7" x14ac:dyDescent="0.35">
      <c r="A4" s="4" t="s">
        <v>3</v>
      </c>
      <c r="B4" s="5">
        <v>5000000</v>
      </c>
    </row>
    <row r="5" spans="1:7" x14ac:dyDescent="0.35">
      <c r="A5" s="4" t="s">
        <v>4</v>
      </c>
      <c r="B5" s="6">
        <v>8.5000000000000006E-2</v>
      </c>
    </row>
    <row r="6" spans="1:7" x14ac:dyDescent="0.35">
      <c r="A6" s="4" t="s">
        <v>5</v>
      </c>
      <c r="B6" s="7">
        <v>20</v>
      </c>
    </row>
    <row r="7" spans="1:7" x14ac:dyDescent="0.35">
      <c r="A7" s="4" t="s">
        <v>6</v>
      </c>
      <c r="B7" s="5">
        <v>0</v>
      </c>
    </row>
    <row r="9" spans="1:7" x14ac:dyDescent="0.35">
      <c r="A9" s="3" t="s">
        <v>7</v>
      </c>
    </row>
    <row r="10" spans="1:7" x14ac:dyDescent="0.35">
      <c r="A10" s="4" t="s">
        <v>8</v>
      </c>
      <c r="B10" s="8">
        <f>IF(B5=0,B4/(B6*12),PMT(B5/12,B6*12,-B4))</f>
        <v>43391.161668276698</v>
      </c>
    </row>
    <row r="11" spans="1:7" x14ac:dyDescent="0.35">
      <c r="A11" s="4" t="s">
        <v>9</v>
      </c>
      <c r="B11" s="8">
        <f>SUM(C17:C376)</f>
        <v>5413878.8003864046</v>
      </c>
    </row>
    <row r="12" spans="1:7" x14ac:dyDescent="0.35">
      <c r="A12" s="4" t="s">
        <v>10</v>
      </c>
      <c r="B12" s="8">
        <f>B4+B11</f>
        <v>10413878.800386405</v>
      </c>
    </row>
    <row r="13" spans="1:7" x14ac:dyDescent="0.35">
      <c r="A13" s="4" t="s">
        <v>11</v>
      </c>
      <c r="B13" s="9">
        <f>COUNTIF(B17:B376,"&gt;0.5")</f>
        <v>240</v>
      </c>
    </row>
    <row r="14" spans="1:7" x14ac:dyDescent="0.35">
      <c r="A14" s="4" t="s">
        <v>12</v>
      </c>
      <c r="B14" s="8">
        <f>MAX(0,B10*B6*12-B4-B11)</f>
        <v>3.7252902984619141E-9</v>
      </c>
    </row>
    <row r="16" spans="1:7" ht="32" customHeight="1" x14ac:dyDescent="0.35">
      <c r="A16" s="10" t="s">
        <v>13</v>
      </c>
      <c r="B16" s="10" t="s">
        <v>14</v>
      </c>
      <c r="C16" s="10" t="s">
        <v>15</v>
      </c>
      <c r="D16" s="10" t="s">
        <v>16</v>
      </c>
      <c r="E16" s="10" t="s">
        <v>17</v>
      </c>
      <c r="F16" s="10" t="s">
        <v>18</v>
      </c>
      <c r="G16" s="10" t="s">
        <v>19</v>
      </c>
    </row>
    <row r="17" spans="1:7" x14ac:dyDescent="0.35">
      <c r="A17" s="11">
        <v>1</v>
      </c>
      <c r="B17" s="12">
        <f>$B$4</f>
        <v>5000000</v>
      </c>
      <c r="C17" s="12">
        <f t="shared" ref="C17:C80" si="0">IF(B17&lt;=0,0,B17*$B$5/12)</f>
        <v>35416.666666666672</v>
      </c>
      <c r="D17" s="12">
        <f t="shared" ref="D17:D80" si="1">IF(B17&lt;=0,0,MIN($B$10,B17+C17))</f>
        <v>43391.161668276698</v>
      </c>
      <c r="E17" s="12">
        <f t="shared" ref="E17:E80" si="2">IF(B17&lt;=0,0,MIN($B$7,B17+C17-D17))</f>
        <v>0</v>
      </c>
      <c r="F17" s="12">
        <f t="shared" ref="F17:F80" si="3">D17+E17-C17</f>
        <v>7974.4950016100265</v>
      </c>
      <c r="G17" s="12">
        <f t="shared" ref="G17:G80" si="4">MAX(0,B17-F17)</f>
        <v>4992025.5049983896</v>
      </c>
    </row>
    <row r="18" spans="1:7" x14ac:dyDescent="0.35">
      <c r="A18" s="11">
        <f t="shared" ref="A18:A81" si="5">A17+1</f>
        <v>2</v>
      </c>
      <c r="B18" s="12">
        <f t="shared" ref="B18:B81" si="6">G17</f>
        <v>4992025.5049983896</v>
      </c>
      <c r="C18" s="12">
        <f t="shared" si="0"/>
        <v>35360.180660405262</v>
      </c>
      <c r="D18" s="12">
        <f t="shared" si="1"/>
        <v>43391.161668276698</v>
      </c>
      <c r="E18" s="12">
        <f t="shared" si="2"/>
        <v>0</v>
      </c>
      <c r="F18" s="12">
        <f t="shared" si="3"/>
        <v>8030.9810078714363</v>
      </c>
      <c r="G18" s="12">
        <f t="shared" si="4"/>
        <v>4983994.5239905184</v>
      </c>
    </row>
    <row r="19" spans="1:7" x14ac:dyDescent="0.35">
      <c r="A19" s="11">
        <f t="shared" si="5"/>
        <v>3</v>
      </c>
      <c r="B19" s="12">
        <f t="shared" si="6"/>
        <v>4983994.5239905184</v>
      </c>
      <c r="C19" s="12">
        <f t="shared" si="0"/>
        <v>35303.29454493284</v>
      </c>
      <c r="D19" s="12">
        <f t="shared" si="1"/>
        <v>43391.161668276698</v>
      </c>
      <c r="E19" s="12">
        <f t="shared" si="2"/>
        <v>0</v>
      </c>
      <c r="F19" s="12">
        <f t="shared" si="3"/>
        <v>8087.8671233438581</v>
      </c>
      <c r="G19" s="12">
        <f t="shared" si="4"/>
        <v>4975906.6568671744</v>
      </c>
    </row>
    <row r="20" spans="1:7" x14ac:dyDescent="0.35">
      <c r="A20" s="11">
        <f t="shared" si="5"/>
        <v>4</v>
      </c>
      <c r="B20" s="12">
        <f t="shared" si="6"/>
        <v>4975906.6568671744</v>
      </c>
      <c r="C20" s="12">
        <f t="shared" si="0"/>
        <v>35246.005486142487</v>
      </c>
      <c r="D20" s="12">
        <f t="shared" si="1"/>
        <v>43391.161668276698</v>
      </c>
      <c r="E20" s="12">
        <f t="shared" si="2"/>
        <v>0</v>
      </c>
      <c r="F20" s="12">
        <f t="shared" si="3"/>
        <v>8145.1561821342111</v>
      </c>
      <c r="G20" s="12">
        <f t="shared" si="4"/>
        <v>4967761.5006850399</v>
      </c>
    </row>
    <row r="21" spans="1:7" x14ac:dyDescent="0.35">
      <c r="A21" s="11">
        <f t="shared" si="5"/>
        <v>5</v>
      </c>
      <c r="B21" s="12">
        <f t="shared" si="6"/>
        <v>4967761.5006850399</v>
      </c>
      <c r="C21" s="12">
        <f t="shared" si="0"/>
        <v>35188.310629852371</v>
      </c>
      <c r="D21" s="12">
        <f t="shared" si="1"/>
        <v>43391.161668276698</v>
      </c>
      <c r="E21" s="12">
        <f t="shared" si="2"/>
        <v>0</v>
      </c>
      <c r="F21" s="12">
        <f t="shared" si="3"/>
        <v>8202.8510384243273</v>
      </c>
      <c r="G21" s="12">
        <f t="shared" si="4"/>
        <v>4959558.6496466156</v>
      </c>
    </row>
    <row r="22" spans="1:7" x14ac:dyDescent="0.35">
      <c r="A22" s="11">
        <f t="shared" si="5"/>
        <v>6</v>
      </c>
      <c r="B22" s="12">
        <f t="shared" si="6"/>
        <v>4959558.6496466156</v>
      </c>
      <c r="C22" s="12">
        <f t="shared" si="0"/>
        <v>35130.207101663531</v>
      </c>
      <c r="D22" s="12">
        <f t="shared" si="1"/>
        <v>43391.161668276698</v>
      </c>
      <c r="E22" s="12">
        <f t="shared" si="2"/>
        <v>0</v>
      </c>
      <c r="F22" s="12">
        <f t="shared" si="3"/>
        <v>8260.9545666131671</v>
      </c>
      <c r="G22" s="12">
        <f t="shared" si="4"/>
        <v>4951297.6950800028</v>
      </c>
    </row>
    <row r="23" spans="1:7" x14ac:dyDescent="0.35">
      <c r="A23" s="11">
        <f t="shared" si="5"/>
        <v>7</v>
      </c>
      <c r="B23" s="12">
        <f t="shared" si="6"/>
        <v>4951297.6950800028</v>
      </c>
      <c r="C23" s="12">
        <f t="shared" si="0"/>
        <v>35071.692006816687</v>
      </c>
      <c r="D23" s="12">
        <f t="shared" si="1"/>
        <v>43391.161668276698</v>
      </c>
      <c r="E23" s="12">
        <f t="shared" si="2"/>
        <v>0</v>
      </c>
      <c r="F23" s="12">
        <f t="shared" si="3"/>
        <v>8319.4696614600107</v>
      </c>
      <c r="G23" s="12">
        <f t="shared" si="4"/>
        <v>4942978.2254185425</v>
      </c>
    </row>
    <row r="24" spans="1:7" x14ac:dyDescent="0.35">
      <c r="A24" s="11">
        <f t="shared" si="5"/>
        <v>8</v>
      </c>
      <c r="B24" s="12">
        <f t="shared" si="6"/>
        <v>4942978.2254185425</v>
      </c>
      <c r="C24" s="12">
        <f t="shared" si="0"/>
        <v>35012.762430048017</v>
      </c>
      <c r="D24" s="12">
        <f t="shared" si="1"/>
        <v>43391.161668276698</v>
      </c>
      <c r="E24" s="12">
        <f t="shared" si="2"/>
        <v>0</v>
      </c>
      <c r="F24" s="12">
        <f t="shared" si="3"/>
        <v>8378.3992382286815</v>
      </c>
      <c r="G24" s="12">
        <f t="shared" si="4"/>
        <v>4934599.8261803137</v>
      </c>
    </row>
    <row r="25" spans="1:7" x14ac:dyDescent="0.35">
      <c r="A25" s="11">
        <f t="shared" si="5"/>
        <v>9</v>
      </c>
      <c r="B25" s="12">
        <f t="shared" si="6"/>
        <v>4934599.8261803137</v>
      </c>
      <c r="C25" s="12">
        <f t="shared" si="0"/>
        <v>34953.415435443887</v>
      </c>
      <c r="D25" s="12">
        <f t="shared" si="1"/>
        <v>43391.161668276698</v>
      </c>
      <c r="E25" s="12">
        <f t="shared" si="2"/>
        <v>0</v>
      </c>
      <c r="F25" s="12">
        <f t="shared" si="3"/>
        <v>8437.7462328328111</v>
      </c>
      <c r="G25" s="12">
        <f t="shared" si="4"/>
        <v>4926162.0799474809</v>
      </c>
    </row>
    <row r="26" spans="1:7" x14ac:dyDescent="0.35">
      <c r="A26" s="11">
        <f t="shared" si="5"/>
        <v>10</v>
      </c>
      <c r="B26" s="12">
        <f t="shared" si="6"/>
        <v>4926162.0799474809</v>
      </c>
      <c r="C26" s="12">
        <f t="shared" si="0"/>
        <v>34893.648066294663</v>
      </c>
      <c r="D26" s="12">
        <f t="shared" si="1"/>
        <v>43391.161668276698</v>
      </c>
      <c r="E26" s="12">
        <f t="shared" si="2"/>
        <v>0</v>
      </c>
      <c r="F26" s="12">
        <f t="shared" si="3"/>
        <v>8497.5136019820347</v>
      </c>
      <c r="G26" s="12">
        <f t="shared" si="4"/>
        <v>4917664.5663454989</v>
      </c>
    </row>
    <row r="27" spans="1:7" x14ac:dyDescent="0.35">
      <c r="A27" s="11">
        <f t="shared" si="5"/>
        <v>11</v>
      </c>
      <c r="B27" s="12">
        <f t="shared" si="6"/>
        <v>4917664.5663454989</v>
      </c>
      <c r="C27" s="12">
        <f t="shared" si="0"/>
        <v>34833.457344947288</v>
      </c>
      <c r="D27" s="12">
        <f t="shared" si="1"/>
        <v>43391.161668276698</v>
      </c>
      <c r="E27" s="12">
        <f t="shared" si="2"/>
        <v>0</v>
      </c>
      <c r="F27" s="12">
        <f t="shared" si="3"/>
        <v>8557.7043233294098</v>
      </c>
      <c r="G27" s="12">
        <f t="shared" si="4"/>
        <v>4909106.8620221699</v>
      </c>
    </row>
    <row r="28" spans="1:7" x14ac:dyDescent="0.35">
      <c r="A28" s="11">
        <f t="shared" si="5"/>
        <v>12</v>
      </c>
      <c r="B28" s="12">
        <f t="shared" si="6"/>
        <v>4909106.8620221699</v>
      </c>
      <c r="C28" s="12">
        <f t="shared" si="0"/>
        <v>34772.840272657042</v>
      </c>
      <c r="D28" s="12">
        <f t="shared" si="1"/>
        <v>43391.161668276698</v>
      </c>
      <c r="E28" s="12">
        <f t="shared" si="2"/>
        <v>0</v>
      </c>
      <c r="F28" s="12">
        <f t="shared" si="3"/>
        <v>8618.321395619656</v>
      </c>
      <c r="G28" s="12">
        <f t="shared" si="4"/>
        <v>4900488.5406265501</v>
      </c>
    </row>
    <row r="29" spans="1:7" x14ac:dyDescent="0.35">
      <c r="A29" s="11">
        <f t="shared" si="5"/>
        <v>13</v>
      </c>
      <c r="B29" s="12">
        <f t="shared" si="6"/>
        <v>4900488.5406265501</v>
      </c>
      <c r="C29" s="12">
        <f t="shared" si="0"/>
        <v>34711.793829438066</v>
      </c>
      <c r="D29" s="12">
        <f t="shared" si="1"/>
        <v>43391.161668276698</v>
      </c>
      <c r="E29" s="12">
        <f t="shared" si="2"/>
        <v>0</v>
      </c>
      <c r="F29" s="12">
        <f t="shared" si="3"/>
        <v>8679.3678388386325</v>
      </c>
      <c r="G29" s="12">
        <f t="shared" si="4"/>
        <v>4891809.172787711</v>
      </c>
    </row>
    <row r="30" spans="1:7" x14ac:dyDescent="0.35">
      <c r="A30" s="11">
        <f t="shared" si="5"/>
        <v>14</v>
      </c>
      <c r="B30" s="12">
        <f t="shared" si="6"/>
        <v>4891809.172787711</v>
      </c>
      <c r="C30" s="12">
        <f t="shared" si="0"/>
        <v>34650.314973912951</v>
      </c>
      <c r="D30" s="12">
        <f t="shared" si="1"/>
        <v>43391.161668276698</v>
      </c>
      <c r="E30" s="12">
        <f t="shared" si="2"/>
        <v>0</v>
      </c>
      <c r="F30" s="12">
        <f t="shared" si="3"/>
        <v>8740.8466943637468</v>
      </c>
      <c r="G30" s="12">
        <f t="shared" si="4"/>
        <v>4883068.3260933477</v>
      </c>
    </row>
    <row r="31" spans="1:7" x14ac:dyDescent="0.35">
      <c r="A31" s="11">
        <f t="shared" si="5"/>
        <v>15</v>
      </c>
      <c r="B31" s="12">
        <f t="shared" si="6"/>
        <v>4883068.3260933477</v>
      </c>
      <c r="C31" s="12">
        <f t="shared" si="0"/>
        <v>34588.400643161214</v>
      </c>
      <c r="D31" s="12">
        <f t="shared" si="1"/>
        <v>43391.161668276698</v>
      </c>
      <c r="E31" s="12">
        <f t="shared" si="2"/>
        <v>0</v>
      </c>
      <c r="F31" s="12">
        <f t="shared" si="3"/>
        <v>8802.7610251154838</v>
      </c>
      <c r="G31" s="12">
        <f t="shared" si="4"/>
        <v>4874265.5650682319</v>
      </c>
    </row>
    <row r="32" spans="1:7" x14ac:dyDescent="0.35">
      <c r="A32" s="11">
        <f t="shared" si="5"/>
        <v>16</v>
      </c>
      <c r="B32" s="12">
        <f t="shared" si="6"/>
        <v>4874265.5650682319</v>
      </c>
      <c r="C32" s="12">
        <f t="shared" si="0"/>
        <v>34526.047752566643</v>
      </c>
      <c r="D32" s="12">
        <f t="shared" si="1"/>
        <v>43391.161668276698</v>
      </c>
      <c r="E32" s="12">
        <f t="shared" si="2"/>
        <v>0</v>
      </c>
      <c r="F32" s="12">
        <f t="shared" si="3"/>
        <v>8865.1139157100552</v>
      </c>
      <c r="G32" s="12">
        <f t="shared" si="4"/>
        <v>4865400.4511525221</v>
      </c>
    </row>
    <row r="33" spans="1:7" x14ac:dyDescent="0.35">
      <c r="A33" s="11">
        <f t="shared" si="5"/>
        <v>17</v>
      </c>
      <c r="B33" s="12">
        <f t="shared" si="6"/>
        <v>4865400.4511525221</v>
      </c>
      <c r="C33" s="12">
        <f t="shared" si="0"/>
        <v>34463.253195663703</v>
      </c>
      <c r="D33" s="12">
        <f t="shared" si="1"/>
        <v>43391.161668276698</v>
      </c>
      <c r="E33" s="12">
        <f t="shared" si="2"/>
        <v>0</v>
      </c>
      <c r="F33" s="12">
        <f t="shared" si="3"/>
        <v>8927.908472612995</v>
      </c>
      <c r="G33" s="12">
        <f t="shared" si="4"/>
        <v>4856472.5426799087</v>
      </c>
    </row>
    <row r="34" spans="1:7" x14ac:dyDescent="0.35">
      <c r="A34" s="11">
        <f t="shared" si="5"/>
        <v>18</v>
      </c>
      <c r="B34" s="12">
        <f t="shared" si="6"/>
        <v>4856472.5426799087</v>
      </c>
      <c r="C34" s="12">
        <f t="shared" si="0"/>
        <v>34400.013843982691</v>
      </c>
      <c r="D34" s="12">
        <f t="shared" si="1"/>
        <v>43391.161668276698</v>
      </c>
      <c r="E34" s="12">
        <f t="shared" si="2"/>
        <v>0</v>
      </c>
      <c r="F34" s="12">
        <f t="shared" si="3"/>
        <v>8991.1478242940066</v>
      </c>
      <c r="G34" s="12">
        <f t="shared" si="4"/>
        <v>4847481.3948556148</v>
      </c>
    </row>
    <row r="35" spans="1:7" x14ac:dyDescent="0.35">
      <c r="A35" s="11">
        <f t="shared" si="5"/>
        <v>19</v>
      </c>
      <c r="B35" s="12">
        <f t="shared" si="6"/>
        <v>4847481.3948556148</v>
      </c>
      <c r="C35" s="12">
        <f t="shared" si="0"/>
        <v>34336.326546893943</v>
      </c>
      <c r="D35" s="12">
        <f t="shared" si="1"/>
        <v>43391.161668276698</v>
      </c>
      <c r="E35" s="12">
        <f t="shared" si="2"/>
        <v>0</v>
      </c>
      <c r="F35" s="12">
        <f t="shared" si="3"/>
        <v>9054.8351213827555</v>
      </c>
      <c r="G35" s="12">
        <f t="shared" si="4"/>
        <v>4838426.5597342318</v>
      </c>
    </row>
    <row r="36" spans="1:7" x14ac:dyDescent="0.35">
      <c r="A36" s="11">
        <f t="shared" si="5"/>
        <v>20</v>
      </c>
      <c r="B36" s="12">
        <f t="shared" si="6"/>
        <v>4838426.5597342318</v>
      </c>
      <c r="C36" s="12">
        <f t="shared" si="0"/>
        <v>34272.188131450814</v>
      </c>
      <c r="D36" s="12">
        <f t="shared" si="1"/>
        <v>43391.161668276698</v>
      </c>
      <c r="E36" s="12">
        <f t="shared" si="2"/>
        <v>0</v>
      </c>
      <c r="F36" s="12">
        <f t="shared" si="3"/>
        <v>9118.9735368258844</v>
      </c>
      <c r="G36" s="12">
        <f t="shared" si="4"/>
        <v>4829307.5861974061</v>
      </c>
    </row>
    <row r="37" spans="1:7" x14ac:dyDescent="0.35">
      <c r="A37" s="11">
        <f t="shared" si="5"/>
        <v>21</v>
      </c>
      <c r="B37" s="12">
        <f t="shared" si="6"/>
        <v>4829307.5861974061</v>
      </c>
      <c r="C37" s="12">
        <f t="shared" si="0"/>
        <v>34207.595402231629</v>
      </c>
      <c r="D37" s="12">
        <f t="shared" si="1"/>
        <v>43391.161668276698</v>
      </c>
      <c r="E37" s="12">
        <f t="shared" si="2"/>
        <v>0</v>
      </c>
      <c r="F37" s="12">
        <f t="shared" si="3"/>
        <v>9183.5662660450689</v>
      </c>
      <c r="G37" s="12">
        <f t="shared" si="4"/>
        <v>4820124.0199313611</v>
      </c>
    </row>
    <row r="38" spans="1:7" x14ac:dyDescent="0.35">
      <c r="A38" s="11">
        <f t="shared" si="5"/>
        <v>22</v>
      </c>
      <c r="B38" s="12">
        <f t="shared" si="6"/>
        <v>4820124.0199313611</v>
      </c>
      <c r="C38" s="12">
        <f t="shared" si="0"/>
        <v>34142.545141180475</v>
      </c>
      <c r="D38" s="12">
        <f t="shared" si="1"/>
        <v>43391.161668276698</v>
      </c>
      <c r="E38" s="12">
        <f t="shared" si="2"/>
        <v>0</v>
      </c>
      <c r="F38" s="12">
        <f t="shared" si="3"/>
        <v>9248.6165270962229</v>
      </c>
      <c r="G38" s="12">
        <f t="shared" si="4"/>
        <v>4810875.4034042647</v>
      </c>
    </row>
    <row r="39" spans="1:7" x14ac:dyDescent="0.35">
      <c r="A39" s="11">
        <f t="shared" si="5"/>
        <v>23</v>
      </c>
      <c r="B39" s="12">
        <f t="shared" si="6"/>
        <v>4810875.4034042647</v>
      </c>
      <c r="C39" s="12">
        <f t="shared" si="0"/>
        <v>34077.034107446882</v>
      </c>
      <c r="D39" s="12">
        <f t="shared" si="1"/>
        <v>43391.161668276698</v>
      </c>
      <c r="E39" s="12">
        <f t="shared" si="2"/>
        <v>0</v>
      </c>
      <c r="F39" s="12">
        <f t="shared" si="3"/>
        <v>9314.1275608298165</v>
      </c>
      <c r="G39" s="12">
        <f t="shared" si="4"/>
        <v>4801561.275843435</v>
      </c>
    </row>
    <row r="40" spans="1:7" x14ac:dyDescent="0.35">
      <c r="A40" s="11">
        <f t="shared" si="5"/>
        <v>24</v>
      </c>
      <c r="B40" s="12">
        <f t="shared" si="6"/>
        <v>4801561.275843435</v>
      </c>
      <c r="C40" s="12">
        <f t="shared" si="0"/>
        <v>34011.059037224331</v>
      </c>
      <c r="D40" s="12">
        <f t="shared" si="1"/>
        <v>43391.161668276698</v>
      </c>
      <c r="E40" s="12">
        <f t="shared" si="2"/>
        <v>0</v>
      </c>
      <c r="F40" s="12">
        <f t="shared" si="3"/>
        <v>9380.1026310523666</v>
      </c>
      <c r="G40" s="12">
        <f t="shared" si="4"/>
        <v>4792181.1732123829</v>
      </c>
    </row>
    <row r="41" spans="1:7" x14ac:dyDescent="0.35">
      <c r="A41" s="11">
        <f t="shared" si="5"/>
        <v>25</v>
      </c>
      <c r="B41" s="12">
        <f t="shared" si="6"/>
        <v>4792181.1732123829</v>
      </c>
      <c r="C41" s="12">
        <f t="shared" si="0"/>
        <v>33944.616643587717</v>
      </c>
      <c r="D41" s="12">
        <f t="shared" si="1"/>
        <v>43391.161668276698</v>
      </c>
      <c r="E41" s="12">
        <f t="shared" si="2"/>
        <v>0</v>
      </c>
      <c r="F41" s="12">
        <f t="shared" si="3"/>
        <v>9446.5450246889814</v>
      </c>
      <c r="G41" s="12">
        <f t="shared" si="4"/>
        <v>4782734.6281876937</v>
      </c>
    </row>
    <row r="42" spans="1:7" x14ac:dyDescent="0.35">
      <c r="A42" s="11">
        <f t="shared" si="5"/>
        <v>26</v>
      </c>
      <c r="B42" s="12">
        <f t="shared" si="6"/>
        <v>4782734.6281876937</v>
      </c>
      <c r="C42" s="12">
        <f t="shared" si="0"/>
        <v>33877.703616329498</v>
      </c>
      <c r="D42" s="12">
        <f t="shared" si="1"/>
        <v>43391.161668276698</v>
      </c>
      <c r="E42" s="12">
        <f t="shared" si="2"/>
        <v>0</v>
      </c>
      <c r="F42" s="12">
        <f t="shared" si="3"/>
        <v>9513.4580519472001</v>
      </c>
      <c r="G42" s="12">
        <f t="shared" si="4"/>
        <v>4773221.1701357467</v>
      </c>
    </row>
    <row r="43" spans="1:7" x14ac:dyDescent="0.35">
      <c r="A43" s="11">
        <f t="shared" si="5"/>
        <v>27</v>
      </c>
      <c r="B43" s="12">
        <f t="shared" si="6"/>
        <v>4773221.1701357467</v>
      </c>
      <c r="C43" s="12">
        <f t="shared" si="0"/>
        <v>33810.316621794875</v>
      </c>
      <c r="D43" s="12">
        <f t="shared" si="1"/>
        <v>43391.161668276698</v>
      </c>
      <c r="E43" s="12">
        <f t="shared" si="2"/>
        <v>0</v>
      </c>
      <c r="F43" s="12">
        <f t="shared" si="3"/>
        <v>9580.8450464818234</v>
      </c>
      <c r="G43" s="12">
        <f t="shared" si="4"/>
        <v>4763640.3250892647</v>
      </c>
    </row>
    <row r="44" spans="1:7" x14ac:dyDescent="0.35">
      <c r="A44" s="11">
        <f t="shared" si="5"/>
        <v>28</v>
      </c>
      <c r="B44" s="12">
        <f t="shared" si="6"/>
        <v>4763640.3250892647</v>
      </c>
      <c r="C44" s="12">
        <f t="shared" si="0"/>
        <v>33742.452302715625</v>
      </c>
      <c r="D44" s="12">
        <f t="shared" si="1"/>
        <v>43391.161668276698</v>
      </c>
      <c r="E44" s="12">
        <f t="shared" si="2"/>
        <v>0</v>
      </c>
      <c r="F44" s="12">
        <f t="shared" si="3"/>
        <v>9648.7093655610734</v>
      </c>
      <c r="G44" s="12">
        <f t="shared" si="4"/>
        <v>4753991.615723704</v>
      </c>
    </row>
    <row r="45" spans="1:7" x14ac:dyDescent="0.35">
      <c r="A45" s="11">
        <f t="shared" si="5"/>
        <v>29</v>
      </c>
      <c r="B45" s="12">
        <f t="shared" si="6"/>
        <v>4753991.615723704</v>
      </c>
      <c r="C45" s="12">
        <f t="shared" si="0"/>
        <v>33674.107278042902</v>
      </c>
      <c r="D45" s="12">
        <f t="shared" si="1"/>
        <v>43391.161668276698</v>
      </c>
      <c r="E45" s="12">
        <f t="shared" si="2"/>
        <v>0</v>
      </c>
      <c r="F45" s="12">
        <f t="shared" si="3"/>
        <v>9717.0543902337959</v>
      </c>
      <c r="G45" s="12">
        <f t="shared" si="4"/>
        <v>4744274.56133347</v>
      </c>
    </row>
    <row r="46" spans="1:7" x14ac:dyDescent="0.35">
      <c r="A46" s="11">
        <f t="shared" si="5"/>
        <v>30</v>
      </c>
      <c r="B46" s="12">
        <f t="shared" si="6"/>
        <v>4744274.56133347</v>
      </c>
      <c r="C46" s="12">
        <f t="shared" si="0"/>
        <v>33605.278142778749</v>
      </c>
      <c r="D46" s="12">
        <f t="shared" si="1"/>
        <v>43391.161668276698</v>
      </c>
      <c r="E46" s="12">
        <f t="shared" si="2"/>
        <v>0</v>
      </c>
      <c r="F46" s="12">
        <f t="shared" si="3"/>
        <v>9785.8835254979494</v>
      </c>
      <c r="G46" s="12">
        <f t="shared" si="4"/>
        <v>4734488.6778079718</v>
      </c>
    </row>
    <row r="47" spans="1:7" x14ac:dyDescent="0.35">
      <c r="A47" s="11">
        <f t="shared" si="5"/>
        <v>31</v>
      </c>
      <c r="B47" s="12">
        <f t="shared" si="6"/>
        <v>4734488.6778079718</v>
      </c>
      <c r="C47" s="12">
        <f t="shared" si="0"/>
        <v>33535.961467806468</v>
      </c>
      <c r="D47" s="12">
        <f t="shared" si="1"/>
        <v>43391.161668276698</v>
      </c>
      <c r="E47" s="12">
        <f t="shared" si="2"/>
        <v>0</v>
      </c>
      <c r="F47" s="12">
        <f t="shared" si="3"/>
        <v>9855.2002004702299</v>
      </c>
      <c r="G47" s="12">
        <f t="shared" si="4"/>
        <v>4724633.4776075017</v>
      </c>
    </row>
    <row r="48" spans="1:7" x14ac:dyDescent="0.35">
      <c r="A48" s="11">
        <f t="shared" si="5"/>
        <v>32</v>
      </c>
      <c r="B48" s="12">
        <f t="shared" si="6"/>
        <v>4724633.4776075017</v>
      </c>
      <c r="C48" s="12">
        <f t="shared" si="0"/>
        <v>33466.15379971981</v>
      </c>
      <c r="D48" s="12">
        <f t="shared" si="1"/>
        <v>43391.161668276698</v>
      </c>
      <c r="E48" s="12">
        <f t="shared" si="2"/>
        <v>0</v>
      </c>
      <c r="F48" s="12">
        <f t="shared" si="3"/>
        <v>9925.0078685568878</v>
      </c>
      <c r="G48" s="12">
        <f t="shared" si="4"/>
        <v>4714708.4697389444</v>
      </c>
    </row>
    <row r="49" spans="1:7" x14ac:dyDescent="0.35">
      <c r="A49" s="11">
        <f t="shared" si="5"/>
        <v>33</v>
      </c>
      <c r="B49" s="12">
        <f t="shared" si="6"/>
        <v>4714708.4697389444</v>
      </c>
      <c r="C49" s="12">
        <f t="shared" si="0"/>
        <v>33395.851660650857</v>
      </c>
      <c r="D49" s="12">
        <f t="shared" si="1"/>
        <v>43391.161668276698</v>
      </c>
      <c r="E49" s="12">
        <f t="shared" si="2"/>
        <v>0</v>
      </c>
      <c r="F49" s="12">
        <f t="shared" si="3"/>
        <v>9995.3100076258415</v>
      </c>
      <c r="G49" s="12">
        <f t="shared" si="4"/>
        <v>4704713.1597313182</v>
      </c>
    </row>
    <row r="50" spans="1:7" x14ac:dyDescent="0.35">
      <c r="A50" s="11">
        <f t="shared" si="5"/>
        <v>34</v>
      </c>
      <c r="B50" s="12">
        <f t="shared" si="6"/>
        <v>4704713.1597313182</v>
      </c>
      <c r="C50" s="12">
        <f t="shared" si="0"/>
        <v>33325.051548096839</v>
      </c>
      <c r="D50" s="12">
        <f t="shared" si="1"/>
        <v>43391.161668276698</v>
      </c>
      <c r="E50" s="12">
        <f t="shared" si="2"/>
        <v>0</v>
      </c>
      <c r="F50" s="12">
        <f t="shared" si="3"/>
        <v>10066.110120179859</v>
      </c>
      <c r="G50" s="12">
        <f t="shared" si="4"/>
        <v>4694647.0496111382</v>
      </c>
    </row>
    <row r="51" spans="1:7" x14ac:dyDescent="0.35">
      <c r="A51" s="11">
        <f t="shared" si="5"/>
        <v>35</v>
      </c>
      <c r="B51" s="12">
        <f t="shared" si="6"/>
        <v>4694647.0496111382</v>
      </c>
      <c r="C51" s="12">
        <f t="shared" si="0"/>
        <v>33253.749934745567</v>
      </c>
      <c r="D51" s="12">
        <f t="shared" si="1"/>
        <v>43391.161668276698</v>
      </c>
      <c r="E51" s="12">
        <f t="shared" si="2"/>
        <v>0</v>
      </c>
      <c r="F51" s="12">
        <f t="shared" si="3"/>
        <v>10137.411733531131</v>
      </c>
      <c r="G51" s="12">
        <f t="shared" si="4"/>
        <v>4684509.6378776068</v>
      </c>
    </row>
    <row r="52" spans="1:7" x14ac:dyDescent="0.35">
      <c r="A52" s="11">
        <f t="shared" si="5"/>
        <v>36</v>
      </c>
      <c r="B52" s="12">
        <f t="shared" si="6"/>
        <v>4684509.6378776068</v>
      </c>
      <c r="C52" s="12">
        <f t="shared" si="0"/>
        <v>33181.943268299721</v>
      </c>
      <c r="D52" s="12">
        <f t="shared" si="1"/>
        <v>43391.161668276698</v>
      </c>
      <c r="E52" s="12">
        <f t="shared" si="2"/>
        <v>0</v>
      </c>
      <c r="F52" s="12">
        <f t="shared" si="3"/>
        <v>10209.218399976977</v>
      </c>
      <c r="G52" s="12">
        <f t="shared" si="4"/>
        <v>4674300.4194776295</v>
      </c>
    </row>
    <row r="53" spans="1:7" x14ac:dyDescent="0.35">
      <c r="A53" s="11">
        <f t="shared" si="5"/>
        <v>37</v>
      </c>
      <c r="B53" s="12">
        <f t="shared" si="6"/>
        <v>4674300.4194776295</v>
      </c>
      <c r="C53" s="12">
        <f t="shared" si="0"/>
        <v>33109.627971299873</v>
      </c>
      <c r="D53" s="12">
        <f t="shared" si="1"/>
        <v>43391.161668276698</v>
      </c>
      <c r="E53" s="12">
        <f t="shared" si="2"/>
        <v>0</v>
      </c>
      <c r="F53" s="12">
        <f t="shared" si="3"/>
        <v>10281.533696976825</v>
      </c>
      <c r="G53" s="12">
        <f t="shared" si="4"/>
        <v>4664018.885780653</v>
      </c>
    </row>
    <row r="54" spans="1:7" x14ac:dyDescent="0.35">
      <c r="A54" s="11">
        <f t="shared" si="5"/>
        <v>38</v>
      </c>
      <c r="B54" s="12">
        <f t="shared" si="6"/>
        <v>4664018.885780653</v>
      </c>
      <c r="C54" s="12">
        <f t="shared" si="0"/>
        <v>33036.800440946296</v>
      </c>
      <c r="D54" s="12">
        <f t="shared" si="1"/>
        <v>43391.161668276698</v>
      </c>
      <c r="E54" s="12">
        <f t="shared" si="2"/>
        <v>0</v>
      </c>
      <c r="F54" s="12">
        <f t="shared" si="3"/>
        <v>10354.361227330402</v>
      </c>
      <c r="G54" s="12">
        <f t="shared" si="4"/>
        <v>4653664.5245533222</v>
      </c>
    </row>
    <row r="55" spans="1:7" x14ac:dyDescent="0.35">
      <c r="A55" s="11">
        <f t="shared" si="5"/>
        <v>39</v>
      </c>
      <c r="B55" s="12">
        <f t="shared" si="6"/>
        <v>4653664.5245533222</v>
      </c>
      <c r="C55" s="12">
        <f t="shared" si="0"/>
        <v>32963.457048919365</v>
      </c>
      <c r="D55" s="12">
        <f t="shared" si="1"/>
        <v>43391.161668276698</v>
      </c>
      <c r="E55" s="12">
        <f t="shared" si="2"/>
        <v>0</v>
      </c>
      <c r="F55" s="12">
        <f t="shared" si="3"/>
        <v>10427.704619357333</v>
      </c>
      <c r="G55" s="12">
        <f t="shared" si="4"/>
        <v>4643236.8199339649</v>
      </c>
    </row>
    <row r="56" spans="1:7" x14ac:dyDescent="0.35">
      <c r="A56" s="11">
        <f t="shared" si="5"/>
        <v>40</v>
      </c>
      <c r="B56" s="12">
        <f t="shared" si="6"/>
        <v>4643236.8199339649</v>
      </c>
      <c r="C56" s="12">
        <f t="shared" si="0"/>
        <v>32889.594141198919</v>
      </c>
      <c r="D56" s="12">
        <f t="shared" si="1"/>
        <v>43391.161668276698</v>
      </c>
      <c r="E56" s="12">
        <f t="shared" si="2"/>
        <v>0</v>
      </c>
      <c r="F56" s="12">
        <f t="shared" si="3"/>
        <v>10501.567527077779</v>
      </c>
      <c r="G56" s="12">
        <f t="shared" si="4"/>
        <v>4632735.2524068868</v>
      </c>
    </row>
    <row r="57" spans="1:7" x14ac:dyDescent="0.35">
      <c r="A57" s="11">
        <f t="shared" si="5"/>
        <v>41</v>
      </c>
      <c r="B57" s="12">
        <f t="shared" si="6"/>
        <v>4632735.2524068868</v>
      </c>
      <c r="C57" s="12">
        <f t="shared" si="0"/>
        <v>32815.208037882119</v>
      </c>
      <c r="D57" s="12">
        <f t="shared" si="1"/>
        <v>43391.161668276698</v>
      </c>
      <c r="E57" s="12">
        <f t="shared" si="2"/>
        <v>0</v>
      </c>
      <c r="F57" s="12">
        <f t="shared" si="3"/>
        <v>10575.953630394579</v>
      </c>
      <c r="G57" s="12">
        <f t="shared" si="4"/>
        <v>4622159.2987764925</v>
      </c>
    </row>
    <row r="58" spans="1:7" x14ac:dyDescent="0.35">
      <c r="A58" s="11">
        <f t="shared" si="5"/>
        <v>42</v>
      </c>
      <c r="B58" s="12">
        <f t="shared" si="6"/>
        <v>4622159.2987764925</v>
      </c>
      <c r="C58" s="12">
        <f t="shared" si="0"/>
        <v>32740.295033000159</v>
      </c>
      <c r="D58" s="12">
        <f t="shared" si="1"/>
        <v>43391.161668276698</v>
      </c>
      <c r="E58" s="12">
        <f t="shared" si="2"/>
        <v>0</v>
      </c>
      <c r="F58" s="12">
        <f t="shared" si="3"/>
        <v>10650.866635276539</v>
      </c>
      <c r="G58" s="12">
        <f t="shared" si="4"/>
        <v>4611508.4321412155</v>
      </c>
    </row>
    <row r="59" spans="1:7" x14ac:dyDescent="0.35">
      <c r="A59" s="11">
        <f t="shared" si="5"/>
        <v>43</v>
      </c>
      <c r="B59" s="12">
        <f t="shared" si="6"/>
        <v>4611508.4321412155</v>
      </c>
      <c r="C59" s="12">
        <f t="shared" si="0"/>
        <v>32664.851394333615</v>
      </c>
      <c r="D59" s="12">
        <f t="shared" si="1"/>
        <v>43391.161668276698</v>
      </c>
      <c r="E59" s="12">
        <f t="shared" si="2"/>
        <v>0</v>
      </c>
      <c r="F59" s="12">
        <f t="shared" si="3"/>
        <v>10726.310273943083</v>
      </c>
      <c r="G59" s="12">
        <f t="shared" si="4"/>
        <v>4600782.1218672721</v>
      </c>
    </row>
    <row r="60" spans="1:7" x14ac:dyDescent="0.35">
      <c r="A60" s="11">
        <f t="shared" si="5"/>
        <v>44</v>
      </c>
      <c r="B60" s="12">
        <f t="shared" si="6"/>
        <v>4600782.1218672721</v>
      </c>
      <c r="C60" s="12">
        <f t="shared" si="0"/>
        <v>32588.87336322651</v>
      </c>
      <c r="D60" s="12">
        <f t="shared" si="1"/>
        <v>43391.161668276698</v>
      </c>
      <c r="E60" s="12">
        <f t="shared" si="2"/>
        <v>0</v>
      </c>
      <c r="F60" s="12">
        <f t="shared" si="3"/>
        <v>10802.288305050188</v>
      </c>
      <c r="G60" s="12">
        <f t="shared" si="4"/>
        <v>4589979.8335622223</v>
      </c>
    </row>
    <row r="61" spans="1:7" x14ac:dyDescent="0.35">
      <c r="A61" s="11">
        <f t="shared" si="5"/>
        <v>45</v>
      </c>
      <c r="B61" s="12">
        <f t="shared" si="6"/>
        <v>4589979.8335622223</v>
      </c>
      <c r="C61" s="12">
        <f t="shared" si="0"/>
        <v>32512.35715439908</v>
      </c>
      <c r="D61" s="12">
        <f t="shared" si="1"/>
        <v>43391.161668276698</v>
      </c>
      <c r="E61" s="12">
        <f t="shared" si="2"/>
        <v>0</v>
      </c>
      <c r="F61" s="12">
        <f t="shared" si="3"/>
        <v>10878.804513877618</v>
      </c>
      <c r="G61" s="12">
        <f t="shared" si="4"/>
        <v>4579101.0290483451</v>
      </c>
    </row>
    <row r="62" spans="1:7" x14ac:dyDescent="0.35">
      <c r="A62" s="11">
        <f t="shared" si="5"/>
        <v>46</v>
      </c>
      <c r="B62" s="12">
        <f t="shared" si="6"/>
        <v>4579101.0290483451</v>
      </c>
      <c r="C62" s="12">
        <f t="shared" si="0"/>
        <v>32435.29895575911</v>
      </c>
      <c r="D62" s="12">
        <f t="shared" si="1"/>
        <v>43391.161668276698</v>
      </c>
      <c r="E62" s="12">
        <f t="shared" si="2"/>
        <v>0</v>
      </c>
      <c r="F62" s="12">
        <f t="shared" si="3"/>
        <v>10955.862712517588</v>
      </c>
      <c r="G62" s="12">
        <f t="shared" si="4"/>
        <v>4568145.1663358277</v>
      </c>
    </row>
    <row r="63" spans="1:7" x14ac:dyDescent="0.35">
      <c r="A63" s="11">
        <f t="shared" si="5"/>
        <v>47</v>
      </c>
      <c r="B63" s="12">
        <f t="shared" si="6"/>
        <v>4568145.1663358277</v>
      </c>
      <c r="C63" s="12">
        <f t="shared" si="0"/>
        <v>32357.694928212117</v>
      </c>
      <c r="D63" s="12">
        <f t="shared" si="1"/>
        <v>43391.161668276698</v>
      </c>
      <c r="E63" s="12">
        <f t="shared" si="2"/>
        <v>0</v>
      </c>
      <c r="F63" s="12">
        <f t="shared" si="3"/>
        <v>11033.466740064581</v>
      </c>
      <c r="G63" s="12">
        <f t="shared" si="4"/>
        <v>4557111.6995957633</v>
      </c>
    </row>
    <row r="64" spans="1:7" x14ac:dyDescent="0.35">
      <c r="A64" s="11">
        <f t="shared" si="5"/>
        <v>48</v>
      </c>
      <c r="B64" s="12">
        <f t="shared" si="6"/>
        <v>4557111.6995957633</v>
      </c>
      <c r="C64" s="12">
        <f t="shared" si="0"/>
        <v>32279.541205469995</v>
      </c>
      <c r="D64" s="12">
        <f t="shared" si="1"/>
        <v>43391.161668276698</v>
      </c>
      <c r="E64" s="12">
        <f t="shared" si="2"/>
        <v>0</v>
      </c>
      <c r="F64" s="12">
        <f t="shared" si="3"/>
        <v>11111.620462806703</v>
      </c>
      <c r="G64" s="12">
        <f t="shared" si="4"/>
        <v>4546000.0791329565</v>
      </c>
    </row>
    <row r="65" spans="1:7" x14ac:dyDescent="0.35">
      <c r="A65" s="11">
        <f t="shared" si="5"/>
        <v>49</v>
      </c>
      <c r="B65" s="12">
        <f t="shared" si="6"/>
        <v>4546000.0791329565</v>
      </c>
      <c r="C65" s="12">
        <f t="shared" si="0"/>
        <v>32200.833893858446</v>
      </c>
      <c r="D65" s="12">
        <f t="shared" si="1"/>
        <v>43391.161668276698</v>
      </c>
      <c r="E65" s="12">
        <f t="shared" si="2"/>
        <v>0</v>
      </c>
      <c r="F65" s="12">
        <f t="shared" si="3"/>
        <v>11190.327774418252</v>
      </c>
      <c r="G65" s="12">
        <f t="shared" si="4"/>
        <v>4534809.7513585379</v>
      </c>
    </row>
    <row r="66" spans="1:7" x14ac:dyDescent="0.35">
      <c r="A66" s="11">
        <f t="shared" si="5"/>
        <v>50</v>
      </c>
      <c r="B66" s="12">
        <f t="shared" si="6"/>
        <v>4534809.7513585379</v>
      </c>
      <c r="C66" s="12">
        <f t="shared" si="0"/>
        <v>32121.56907212298</v>
      </c>
      <c r="D66" s="12">
        <f t="shared" si="1"/>
        <v>43391.161668276698</v>
      </c>
      <c r="E66" s="12">
        <f t="shared" si="2"/>
        <v>0</v>
      </c>
      <c r="F66" s="12">
        <f t="shared" si="3"/>
        <v>11269.592596153718</v>
      </c>
      <c r="G66" s="12">
        <f t="shared" si="4"/>
        <v>4523540.1587623842</v>
      </c>
    </row>
    <row r="67" spans="1:7" x14ac:dyDescent="0.35">
      <c r="A67" s="11">
        <f t="shared" si="5"/>
        <v>51</v>
      </c>
      <c r="B67" s="12">
        <f t="shared" si="6"/>
        <v>4523540.1587623842</v>
      </c>
      <c r="C67" s="12">
        <f t="shared" si="0"/>
        <v>32041.742791233555</v>
      </c>
      <c r="D67" s="12">
        <f t="shared" si="1"/>
        <v>43391.161668276698</v>
      </c>
      <c r="E67" s="12">
        <f t="shared" si="2"/>
        <v>0</v>
      </c>
      <c r="F67" s="12">
        <f t="shared" si="3"/>
        <v>11349.418877043143</v>
      </c>
      <c r="G67" s="12">
        <f t="shared" si="4"/>
        <v>4512190.7398853414</v>
      </c>
    </row>
    <row r="68" spans="1:7" x14ac:dyDescent="0.35">
      <c r="A68" s="11">
        <f t="shared" si="5"/>
        <v>52</v>
      </c>
      <c r="B68" s="12">
        <f t="shared" si="6"/>
        <v>4512190.7398853414</v>
      </c>
      <c r="C68" s="12">
        <f t="shared" si="0"/>
        <v>31961.351074187838</v>
      </c>
      <c r="D68" s="12">
        <f t="shared" si="1"/>
        <v>43391.161668276698</v>
      </c>
      <c r="E68" s="12">
        <f t="shared" si="2"/>
        <v>0</v>
      </c>
      <c r="F68" s="12">
        <f t="shared" si="3"/>
        <v>11429.81059408886</v>
      </c>
      <c r="G68" s="12">
        <f t="shared" si="4"/>
        <v>4500760.929291253</v>
      </c>
    </row>
    <row r="69" spans="1:7" x14ac:dyDescent="0.35">
      <c r="A69" s="11">
        <f t="shared" si="5"/>
        <v>53</v>
      </c>
      <c r="B69" s="12">
        <f t="shared" si="6"/>
        <v>4500760.929291253</v>
      </c>
      <c r="C69" s="12">
        <f t="shared" si="0"/>
        <v>31880.389915813041</v>
      </c>
      <c r="D69" s="12">
        <f t="shared" si="1"/>
        <v>43391.161668276698</v>
      </c>
      <c r="E69" s="12">
        <f t="shared" si="2"/>
        <v>0</v>
      </c>
      <c r="F69" s="12">
        <f t="shared" si="3"/>
        <v>11510.771752463657</v>
      </c>
      <c r="G69" s="12">
        <f t="shared" si="4"/>
        <v>4489250.1575387893</v>
      </c>
    </row>
    <row r="70" spans="1:7" x14ac:dyDescent="0.35">
      <c r="A70" s="11">
        <f t="shared" si="5"/>
        <v>54</v>
      </c>
      <c r="B70" s="12">
        <f t="shared" si="6"/>
        <v>4489250.1575387893</v>
      </c>
      <c r="C70" s="12">
        <f t="shared" si="0"/>
        <v>31798.855282566426</v>
      </c>
      <c r="D70" s="12">
        <f t="shared" si="1"/>
        <v>43391.161668276698</v>
      </c>
      <c r="E70" s="12">
        <f t="shared" si="2"/>
        <v>0</v>
      </c>
      <c r="F70" s="12">
        <f t="shared" si="3"/>
        <v>11592.306385710272</v>
      </c>
      <c r="G70" s="12">
        <f t="shared" si="4"/>
        <v>4477657.8511530794</v>
      </c>
    </row>
    <row r="71" spans="1:7" x14ac:dyDescent="0.35">
      <c r="A71" s="11">
        <f t="shared" si="5"/>
        <v>55</v>
      </c>
      <c r="B71" s="12">
        <f t="shared" si="6"/>
        <v>4477657.8511530794</v>
      </c>
      <c r="C71" s="12">
        <f t="shared" si="0"/>
        <v>31716.743112334316</v>
      </c>
      <c r="D71" s="12">
        <f t="shared" si="1"/>
        <v>43391.161668276698</v>
      </c>
      <c r="E71" s="12">
        <f t="shared" si="2"/>
        <v>0</v>
      </c>
      <c r="F71" s="12">
        <f t="shared" si="3"/>
        <v>11674.418555942382</v>
      </c>
      <c r="G71" s="12">
        <f t="shared" si="4"/>
        <v>4465983.4325971371</v>
      </c>
    </row>
    <row r="72" spans="1:7" x14ac:dyDescent="0.35">
      <c r="A72" s="11">
        <f t="shared" si="5"/>
        <v>56</v>
      </c>
      <c r="B72" s="12">
        <f t="shared" si="6"/>
        <v>4465983.4325971371</v>
      </c>
      <c r="C72" s="12">
        <f t="shared" si="0"/>
        <v>31634.049314229724</v>
      </c>
      <c r="D72" s="12">
        <f t="shared" si="1"/>
        <v>43391.161668276698</v>
      </c>
      <c r="E72" s="12">
        <f t="shared" si="2"/>
        <v>0</v>
      </c>
      <c r="F72" s="12">
        <f t="shared" si="3"/>
        <v>11757.112354046974</v>
      </c>
      <c r="G72" s="12">
        <f t="shared" si="4"/>
        <v>4454226.3202430904</v>
      </c>
    </row>
    <row r="73" spans="1:7" x14ac:dyDescent="0.35">
      <c r="A73" s="11">
        <f t="shared" si="5"/>
        <v>57</v>
      </c>
      <c r="B73" s="12">
        <f t="shared" si="6"/>
        <v>4454226.3202430904</v>
      </c>
      <c r="C73" s="12">
        <f t="shared" si="0"/>
        <v>31550.76976838856</v>
      </c>
      <c r="D73" s="12">
        <f t="shared" si="1"/>
        <v>43391.161668276698</v>
      </c>
      <c r="E73" s="12">
        <f t="shared" si="2"/>
        <v>0</v>
      </c>
      <c r="F73" s="12">
        <f t="shared" si="3"/>
        <v>11840.391899888138</v>
      </c>
      <c r="G73" s="12">
        <f t="shared" si="4"/>
        <v>4442385.928343202</v>
      </c>
    </row>
    <row r="74" spans="1:7" x14ac:dyDescent="0.35">
      <c r="A74" s="11">
        <f t="shared" si="5"/>
        <v>58</v>
      </c>
      <c r="B74" s="12">
        <f t="shared" si="6"/>
        <v>4442385.928343202</v>
      </c>
      <c r="C74" s="12">
        <f t="shared" si="0"/>
        <v>31466.900325764349</v>
      </c>
      <c r="D74" s="12">
        <f t="shared" si="1"/>
        <v>43391.161668276698</v>
      </c>
      <c r="E74" s="12">
        <f t="shared" si="2"/>
        <v>0</v>
      </c>
      <c r="F74" s="12">
        <f t="shared" si="3"/>
        <v>11924.261342512349</v>
      </c>
      <c r="G74" s="12">
        <f t="shared" si="4"/>
        <v>4430461.6670006895</v>
      </c>
    </row>
    <row r="75" spans="1:7" x14ac:dyDescent="0.35">
      <c r="A75" s="11">
        <f t="shared" si="5"/>
        <v>59</v>
      </c>
      <c r="B75" s="12">
        <f t="shared" si="6"/>
        <v>4430461.6670006895</v>
      </c>
      <c r="C75" s="12">
        <f t="shared" si="0"/>
        <v>31382.436807921553</v>
      </c>
      <c r="D75" s="12">
        <f t="shared" si="1"/>
        <v>43391.161668276698</v>
      </c>
      <c r="E75" s="12">
        <f t="shared" si="2"/>
        <v>0</v>
      </c>
      <c r="F75" s="12">
        <f t="shared" si="3"/>
        <v>12008.724860355145</v>
      </c>
      <c r="G75" s="12">
        <f t="shared" si="4"/>
        <v>4418452.9421403343</v>
      </c>
    </row>
    <row r="76" spans="1:7" x14ac:dyDescent="0.35">
      <c r="A76" s="11">
        <f t="shared" si="5"/>
        <v>60</v>
      </c>
      <c r="B76" s="12">
        <f t="shared" si="6"/>
        <v>4418452.9421403343</v>
      </c>
      <c r="C76" s="12">
        <f t="shared" si="0"/>
        <v>31297.375006827369</v>
      </c>
      <c r="D76" s="12">
        <f t="shared" si="1"/>
        <v>43391.161668276698</v>
      </c>
      <c r="E76" s="12">
        <f t="shared" si="2"/>
        <v>0</v>
      </c>
      <c r="F76" s="12">
        <f t="shared" si="3"/>
        <v>12093.786661449329</v>
      </c>
      <c r="G76" s="12">
        <f t="shared" si="4"/>
        <v>4406359.1554788854</v>
      </c>
    </row>
    <row r="77" spans="1:7" x14ac:dyDescent="0.35">
      <c r="A77" s="11">
        <f t="shared" si="5"/>
        <v>61</v>
      </c>
      <c r="B77" s="12">
        <f t="shared" si="6"/>
        <v>4406359.1554788854</v>
      </c>
      <c r="C77" s="12">
        <f t="shared" si="0"/>
        <v>31211.710684642108</v>
      </c>
      <c r="D77" s="12">
        <f t="shared" si="1"/>
        <v>43391.161668276698</v>
      </c>
      <c r="E77" s="12">
        <f t="shared" si="2"/>
        <v>0</v>
      </c>
      <c r="F77" s="12">
        <f t="shared" si="3"/>
        <v>12179.45098363459</v>
      </c>
      <c r="G77" s="12">
        <f t="shared" si="4"/>
        <v>4394179.7044952512</v>
      </c>
    </row>
    <row r="78" spans="1:7" x14ac:dyDescent="0.35">
      <c r="A78" s="11">
        <f t="shared" si="5"/>
        <v>62</v>
      </c>
      <c r="B78" s="12">
        <f t="shared" si="6"/>
        <v>4394179.7044952512</v>
      </c>
      <c r="C78" s="12">
        <f t="shared" si="0"/>
        <v>31125.439573508032</v>
      </c>
      <c r="D78" s="12">
        <f t="shared" si="1"/>
        <v>43391.161668276698</v>
      </c>
      <c r="E78" s="12">
        <f t="shared" si="2"/>
        <v>0</v>
      </c>
      <c r="F78" s="12">
        <f t="shared" si="3"/>
        <v>12265.722094768666</v>
      </c>
      <c r="G78" s="12">
        <f t="shared" si="4"/>
        <v>4381913.9824004825</v>
      </c>
    </row>
    <row r="79" spans="1:7" x14ac:dyDescent="0.35">
      <c r="A79" s="11">
        <f t="shared" si="5"/>
        <v>63</v>
      </c>
      <c r="B79" s="12">
        <f t="shared" si="6"/>
        <v>4381913.9824004825</v>
      </c>
      <c r="C79" s="12">
        <f t="shared" si="0"/>
        <v>31038.557375336753</v>
      </c>
      <c r="D79" s="12">
        <f t="shared" si="1"/>
        <v>43391.161668276698</v>
      </c>
      <c r="E79" s="12">
        <f t="shared" si="2"/>
        <v>0</v>
      </c>
      <c r="F79" s="12">
        <f t="shared" si="3"/>
        <v>12352.604292939945</v>
      </c>
      <c r="G79" s="12">
        <f t="shared" si="4"/>
        <v>4369561.3781075422</v>
      </c>
    </row>
    <row r="80" spans="1:7" x14ac:dyDescent="0.35">
      <c r="A80" s="11">
        <f t="shared" si="5"/>
        <v>64</v>
      </c>
      <c r="B80" s="12">
        <f t="shared" si="6"/>
        <v>4369561.3781075422</v>
      </c>
      <c r="C80" s="12">
        <f t="shared" si="0"/>
        <v>30951.059761595094</v>
      </c>
      <c r="D80" s="12">
        <f t="shared" si="1"/>
        <v>43391.161668276698</v>
      </c>
      <c r="E80" s="12">
        <f t="shared" si="2"/>
        <v>0</v>
      </c>
      <c r="F80" s="12">
        <f t="shared" si="3"/>
        <v>12440.101906681604</v>
      </c>
      <c r="G80" s="12">
        <f t="shared" si="4"/>
        <v>4357121.2762008607</v>
      </c>
    </row>
    <row r="81" spans="1:7" x14ac:dyDescent="0.35">
      <c r="A81" s="11">
        <f t="shared" si="5"/>
        <v>65</v>
      </c>
      <c r="B81" s="12">
        <f t="shared" si="6"/>
        <v>4357121.2762008607</v>
      </c>
      <c r="C81" s="12">
        <f t="shared" ref="C81:C144" si="7">IF(B81&lt;=0,0,B81*$B$5/12)</f>
        <v>30862.942373089434</v>
      </c>
      <c r="D81" s="12">
        <f t="shared" ref="D81:D144" si="8">IF(B81&lt;=0,0,MIN($B$10,B81+C81))</f>
        <v>43391.161668276698</v>
      </c>
      <c r="E81" s="12">
        <f t="shared" ref="E81:E144" si="9">IF(B81&lt;=0,0,MIN($B$7,B81+C81-D81))</f>
        <v>0</v>
      </c>
      <c r="F81" s="12">
        <f t="shared" ref="F81:F144" si="10">D81+E81-C81</f>
        <v>12528.219295187264</v>
      </c>
      <c r="G81" s="12">
        <f t="shared" ref="G81:G144" si="11">MAX(0,B81-F81)</f>
        <v>4344593.0569056738</v>
      </c>
    </row>
    <row r="82" spans="1:7" x14ac:dyDescent="0.35">
      <c r="A82" s="11">
        <f t="shared" ref="A82:A145" si="12">A81+1</f>
        <v>66</v>
      </c>
      <c r="B82" s="12">
        <f t="shared" ref="B82:B145" si="13">G81</f>
        <v>4344593.0569056738</v>
      </c>
      <c r="C82" s="12">
        <f t="shared" si="7"/>
        <v>30774.200819748527</v>
      </c>
      <c r="D82" s="12">
        <f t="shared" si="8"/>
        <v>43391.161668276698</v>
      </c>
      <c r="E82" s="12">
        <f t="shared" si="9"/>
        <v>0</v>
      </c>
      <c r="F82" s="12">
        <f t="shared" si="10"/>
        <v>12616.960848528171</v>
      </c>
      <c r="G82" s="12">
        <f t="shared" si="11"/>
        <v>4331976.0960571459</v>
      </c>
    </row>
    <row r="83" spans="1:7" x14ac:dyDescent="0.35">
      <c r="A83" s="11">
        <f t="shared" si="12"/>
        <v>67</v>
      </c>
      <c r="B83" s="12">
        <f t="shared" si="13"/>
        <v>4331976.0960571459</v>
      </c>
      <c r="C83" s="12">
        <f t="shared" si="7"/>
        <v>30684.830680404786</v>
      </c>
      <c r="D83" s="12">
        <f t="shared" si="8"/>
        <v>43391.161668276698</v>
      </c>
      <c r="E83" s="12">
        <f t="shared" si="9"/>
        <v>0</v>
      </c>
      <c r="F83" s="12">
        <f t="shared" si="10"/>
        <v>12706.330987871912</v>
      </c>
      <c r="G83" s="12">
        <f t="shared" si="11"/>
        <v>4319269.7650692742</v>
      </c>
    </row>
    <row r="84" spans="1:7" x14ac:dyDescent="0.35">
      <c r="A84" s="11">
        <f t="shared" si="12"/>
        <v>68</v>
      </c>
      <c r="B84" s="12">
        <f t="shared" si="13"/>
        <v>4319269.7650692742</v>
      </c>
      <c r="C84" s="12">
        <f t="shared" si="7"/>
        <v>30594.827502574029</v>
      </c>
      <c r="D84" s="12">
        <f t="shared" si="8"/>
        <v>43391.161668276698</v>
      </c>
      <c r="E84" s="12">
        <f t="shared" si="9"/>
        <v>0</v>
      </c>
      <c r="F84" s="12">
        <f t="shared" si="10"/>
        <v>12796.334165702669</v>
      </c>
      <c r="G84" s="12">
        <f t="shared" si="11"/>
        <v>4306473.4309035717</v>
      </c>
    </row>
    <row r="85" spans="1:7" x14ac:dyDescent="0.35">
      <c r="A85" s="11">
        <f t="shared" si="12"/>
        <v>69</v>
      </c>
      <c r="B85" s="12">
        <f t="shared" si="13"/>
        <v>4306473.4309035717</v>
      </c>
      <c r="C85" s="12">
        <f t="shared" si="7"/>
        <v>30504.186802233631</v>
      </c>
      <c r="D85" s="12">
        <f t="shared" si="8"/>
        <v>43391.161668276698</v>
      </c>
      <c r="E85" s="12">
        <f t="shared" si="9"/>
        <v>0</v>
      </c>
      <c r="F85" s="12">
        <f t="shared" si="10"/>
        <v>12886.974866043067</v>
      </c>
      <c r="G85" s="12">
        <f t="shared" si="11"/>
        <v>4293586.4560375288</v>
      </c>
    </row>
    <row r="86" spans="1:7" x14ac:dyDescent="0.35">
      <c r="A86" s="11">
        <f t="shared" si="12"/>
        <v>70</v>
      </c>
      <c r="B86" s="12">
        <f t="shared" si="13"/>
        <v>4293586.4560375288</v>
      </c>
      <c r="C86" s="12">
        <f t="shared" si="7"/>
        <v>30412.904063599166</v>
      </c>
      <c r="D86" s="12">
        <f t="shared" si="8"/>
        <v>43391.161668276698</v>
      </c>
      <c r="E86" s="12">
        <f t="shared" si="9"/>
        <v>0</v>
      </c>
      <c r="F86" s="12">
        <f t="shared" si="10"/>
        <v>12978.257604677532</v>
      </c>
      <c r="G86" s="12">
        <f t="shared" si="11"/>
        <v>4280608.1984328516</v>
      </c>
    </row>
    <row r="87" spans="1:7" x14ac:dyDescent="0.35">
      <c r="A87" s="11">
        <f t="shared" si="12"/>
        <v>71</v>
      </c>
      <c r="B87" s="12">
        <f t="shared" si="13"/>
        <v>4280608.1984328516</v>
      </c>
      <c r="C87" s="12">
        <f t="shared" si="7"/>
        <v>30320.974738899367</v>
      </c>
      <c r="D87" s="12">
        <f t="shared" si="8"/>
        <v>43391.161668276698</v>
      </c>
      <c r="E87" s="12">
        <f t="shared" si="9"/>
        <v>0</v>
      </c>
      <c r="F87" s="12">
        <f t="shared" si="10"/>
        <v>13070.186929377331</v>
      </c>
      <c r="G87" s="12">
        <f t="shared" si="11"/>
        <v>4267538.0115034739</v>
      </c>
    </row>
    <row r="88" spans="1:7" x14ac:dyDescent="0.35">
      <c r="A88" s="11">
        <f t="shared" si="12"/>
        <v>72</v>
      </c>
      <c r="B88" s="12">
        <f t="shared" si="13"/>
        <v>4267538.0115034739</v>
      </c>
      <c r="C88" s="12">
        <f t="shared" si="7"/>
        <v>30228.394248149609</v>
      </c>
      <c r="D88" s="12">
        <f t="shared" si="8"/>
        <v>43391.161668276698</v>
      </c>
      <c r="E88" s="12">
        <f t="shared" si="9"/>
        <v>0</v>
      </c>
      <c r="F88" s="12">
        <f t="shared" si="10"/>
        <v>13162.767420127089</v>
      </c>
      <c r="G88" s="12">
        <f t="shared" si="11"/>
        <v>4254375.2440833468</v>
      </c>
    </row>
    <row r="89" spans="1:7" x14ac:dyDescent="0.35">
      <c r="A89" s="11">
        <f t="shared" si="12"/>
        <v>73</v>
      </c>
      <c r="B89" s="12">
        <f t="shared" si="13"/>
        <v>4254375.2440833468</v>
      </c>
      <c r="C89" s="12">
        <f t="shared" si="7"/>
        <v>30135.157978923711</v>
      </c>
      <c r="D89" s="12">
        <f t="shared" si="8"/>
        <v>43391.161668276698</v>
      </c>
      <c r="E89" s="12">
        <f t="shared" si="9"/>
        <v>0</v>
      </c>
      <c r="F89" s="12">
        <f t="shared" si="10"/>
        <v>13256.003689352987</v>
      </c>
      <c r="G89" s="12">
        <f t="shared" si="11"/>
        <v>4241119.2403939934</v>
      </c>
    </row>
    <row r="90" spans="1:7" x14ac:dyDescent="0.35">
      <c r="A90" s="11">
        <f t="shared" si="12"/>
        <v>74</v>
      </c>
      <c r="B90" s="12">
        <f t="shared" si="13"/>
        <v>4241119.2403939934</v>
      </c>
      <c r="C90" s="12">
        <f t="shared" si="7"/>
        <v>30041.261286124121</v>
      </c>
      <c r="D90" s="12">
        <f t="shared" si="8"/>
        <v>43391.161668276698</v>
      </c>
      <c r="E90" s="12">
        <f t="shared" si="9"/>
        <v>0</v>
      </c>
      <c r="F90" s="12">
        <f t="shared" si="10"/>
        <v>13349.900382152577</v>
      </c>
      <c r="G90" s="12">
        <f t="shared" si="11"/>
        <v>4227769.3400118407</v>
      </c>
    </row>
    <row r="91" spans="1:7" x14ac:dyDescent="0.35">
      <c r="A91" s="11">
        <f t="shared" si="12"/>
        <v>75</v>
      </c>
      <c r="B91" s="12">
        <f t="shared" si="13"/>
        <v>4227769.3400118407</v>
      </c>
      <c r="C91" s="12">
        <f t="shared" si="7"/>
        <v>29946.69949175054</v>
      </c>
      <c r="D91" s="12">
        <f t="shared" si="8"/>
        <v>43391.161668276698</v>
      </c>
      <c r="E91" s="12">
        <f t="shared" si="9"/>
        <v>0</v>
      </c>
      <c r="F91" s="12">
        <f t="shared" si="10"/>
        <v>13444.462176526158</v>
      </c>
      <c r="G91" s="12">
        <f t="shared" si="11"/>
        <v>4214324.8778353147</v>
      </c>
    </row>
    <row r="92" spans="1:7" x14ac:dyDescent="0.35">
      <c r="A92" s="11">
        <f t="shared" si="12"/>
        <v>76</v>
      </c>
      <c r="B92" s="12">
        <f t="shared" si="13"/>
        <v>4214324.8778353147</v>
      </c>
      <c r="C92" s="12">
        <f t="shared" si="7"/>
        <v>29851.467884666814</v>
      </c>
      <c r="D92" s="12">
        <f t="shared" si="8"/>
        <v>43391.161668276698</v>
      </c>
      <c r="E92" s="12">
        <f t="shared" si="9"/>
        <v>0</v>
      </c>
      <c r="F92" s="12">
        <f t="shared" si="10"/>
        <v>13539.693783609884</v>
      </c>
      <c r="G92" s="12">
        <f t="shared" si="11"/>
        <v>4200785.1840517046</v>
      </c>
    </row>
    <row r="93" spans="1:7" x14ac:dyDescent="0.35">
      <c r="A93" s="11">
        <f t="shared" si="12"/>
        <v>77</v>
      </c>
      <c r="B93" s="12">
        <f t="shared" si="13"/>
        <v>4200785.1840517046</v>
      </c>
      <c r="C93" s="12">
        <f t="shared" si="7"/>
        <v>29755.561720366244</v>
      </c>
      <c r="D93" s="12">
        <f t="shared" si="8"/>
        <v>43391.161668276698</v>
      </c>
      <c r="E93" s="12">
        <f t="shared" si="9"/>
        <v>0</v>
      </c>
      <c r="F93" s="12">
        <f t="shared" si="10"/>
        <v>13635.599947910454</v>
      </c>
      <c r="G93" s="12">
        <f t="shared" si="11"/>
        <v>4187149.5841037943</v>
      </c>
    </row>
    <row r="94" spans="1:7" x14ac:dyDescent="0.35">
      <c r="A94" s="11">
        <f t="shared" si="12"/>
        <v>78</v>
      </c>
      <c r="B94" s="12">
        <f t="shared" si="13"/>
        <v>4187149.5841037943</v>
      </c>
      <c r="C94" s="12">
        <f t="shared" si="7"/>
        <v>29658.976220735214</v>
      </c>
      <c r="D94" s="12">
        <f t="shared" si="8"/>
        <v>43391.161668276698</v>
      </c>
      <c r="E94" s="12">
        <f t="shared" si="9"/>
        <v>0</v>
      </c>
      <c r="F94" s="12">
        <f t="shared" si="10"/>
        <v>13732.185447541484</v>
      </c>
      <c r="G94" s="12">
        <f t="shared" si="11"/>
        <v>4173417.3986562528</v>
      </c>
    </row>
    <row r="95" spans="1:7" x14ac:dyDescent="0.35">
      <c r="A95" s="11">
        <f t="shared" si="12"/>
        <v>79</v>
      </c>
      <c r="B95" s="12">
        <f t="shared" si="13"/>
        <v>4173417.3986562528</v>
      </c>
      <c r="C95" s="12">
        <f t="shared" si="7"/>
        <v>29561.706573815125</v>
      </c>
      <c r="D95" s="12">
        <f t="shared" si="8"/>
        <v>43391.161668276698</v>
      </c>
      <c r="E95" s="12">
        <f t="shared" si="9"/>
        <v>0</v>
      </c>
      <c r="F95" s="12">
        <f t="shared" si="10"/>
        <v>13829.455094461573</v>
      </c>
      <c r="G95" s="12">
        <f t="shared" si="11"/>
        <v>4159587.943561791</v>
      </c>
    </row>
    <row r="96" spans="1:7" x14ac:dyDescent="0.35">
      <c r="A96" s="11">
        <f t="shared" si="12"/>
        <v>80</v>
      </c>
      <c r="B96" s="12">
        <f t="shared" si="13"/>
        <v>4159587.943561791</v>
      </c>
      <c r="C96" s="12">
        <f t="shared" si="7"/>
        <v>29463.747933562689</v>
      </c>
      <c r="D96" s="12">
        <f t="shared" si="8"/>
        <v>43391.161668276698</v>
      </c>
      <c r="E96" s="12">
        <f t="shared" si="9"/>
        <v>0</v>
      </c>
      <c r="F96" s="12">
        <f t="shared" si="10"/>
        <v>13927.413734714009</v>
      </c>
      <c r="G96" s="12">
        <f t="shared" si="11"/>
        <v>4145660.5298270769</v>
      </c>
    </row>
    <row r="97" spans="1:7" x14ac:dyDescent="0.35">
      <c r="A97" s="11">
        <f t="shared" si="12"/>
        <v>81</v>
      </c>
      <c r="B97" s="12">
        <f t="shared" si="13"/>
        <v>4145660.5298270769</v>
      </c>
      <c r="C97" s="12">
        <f t="shared" si="7"/>
        <v>29365.095419608464</v>
      </c>
      <c r="D97" s="12">
        <f t="shared" si="8"/>
        <v>43391.161668276698</v>
      </c>
      <c r="E97" s="12">
        <f t="shared" si="9"/>
        <v>0</v>
      </c>
      <c r="F97" s="12">
        <f t="shared" si="10"/>
        <v>14026.066248668234</v>
      </c>
      <c r="G97" s="12">
        <f t="shared" si="11"/>
        <v>4131634.4635784086</v>
      </c>
    </row>
    <row r="98" spans="1:7" x14ac:dyDescent="0.35">
      <c r="A98" s="11">
        <f t="shared" si="12"/>
        <v>82</v>
      </c>
      <c r="B98" s="12">
        <f t="shared" si="13"/>
        <v>4131634.4635784086</v>
      </c>
      <c r="C98" s="12">
        <f t="shared" si="7"/>
        <v>29265.744117013732</v>
      </c>
      <c r="D98" s="12">
        <f t="shared" si="8"/>
        <v>43391.161668276698</v>
      </c>
      <c r="E98" s="12">
        <f t="shared" si="9"/>
        <v>0</v>
      </c>
      <c r="F98" s="12">
        <f t="shared" si="10"/>
        <v>14125.417551262966</v>
      </c>
      <c r="G98" s="12">
        <f t="shared" si="11"/>
        <v>4117509.0460271458</v>
      </c>
    </row>
    <row r="99" spans="1:7" x14ac:dyDescent="0.35">
      <c r="A99" s="11">
        <f t="shared" si="12"/>
        <v>83</v>
      </c>
      <c r="B99" s="12">
        <f t="shared" si="13"/>
        <v>4117509.0460271458</v>
      </c>
      <c r="C99" s="12">
        <f t="shared" si="7"/>
        <v>29165.689076025617</v>
      </c>
      <c r="D99" s="12">
        <f t="shared" si="8"/>
        <v>43391.161668276698</v>
      </c>
      <c r="E99" s="12">
        <f t="shared" si="9"/>
        <v>0</v>
      </c>
      <c r="F99" s="12">
        <f t="shared" si="10"/>
        <v>14225.472592251081</v>
      </c>
      <c r="G99" s="12">
        <f t="shared" si="11"/>
        <v>4103283.5734348949</v>
      </c>
    </row>
    <row r="100" spans="1:7" x14ac:dyDescent="0.35">
      <c r="A100" s="11">
        <f t="shared" si="12"/>
        <v>84</v>
      </c>
      <c r="B100" s="12">
        <f t="shared" si="13"/>
        <v>4103283.5734348949</v>
      </c>
      <c r="C100" s="12">
        <f t="shared" si="7"/>
        <v>29064.925311830506</v>
      </c>
      <c r="D100" s="12">
        <f t="shared" si="8"/>
        <v>43391.161668276698</v>
      </c>
      <c r="E100" s="12">
        <f t="shared" si="9"/>
        <v>0</v>
      </c>
      <c r="F100" s="12">
        <f t="shared" si="10"/>
        <v>14326.236356446192</v>
      </c>
      <c r="G100" s="12">
        <f t="shared" si="11"/>
        <v>4088957.3370784489</v>
      </c>
    </row>
    <row r="101" spans="1:7" x14ac:dyDescent="0.35">
      <c r="A101" s="11">
        <f t="shared" si="12"/>
        <v>85</v>
      </c>
      <c r="B101" s="12">
        <f t="shared" si="13"/>
        <v>4088957.3370784489</v>
      </c>
      <c r="C101" s="12">
        <f t="shared" si="7"/>
        <v>28963.447804305684</v>
      </c>
      <c r="D101" s="12">
        <f t="shared" si="8"/>
        <v>43391.161668276698</v>
      </c>
      <c r="E101" s="12">
        <f t="shared" si="9"/>
        <v>0</v>
      </c>
      <c r="F101" s="12">
        <f t="shared" si="10"/>
        <v>14427.713863971014</v>
      </c>
      <c r="G101" s="12">
        <f t="shared" si="11"/>
        <v>4074529.6232144777</v>
      </c>
    </row>
    <row r="102" spans="1:7" x14ac:dyDescent="0.35">
      <c r="A102" s="11">
        <f t="shared" si="12"/>
        <v>86</v>
      </c>
      <c r="B102" s="12">
        <f t="shared" si="13"/>
        <v>4074529.6232144777</v>
      </c>
      <c r="C102" s="12">
        <f t="shared" si="7"/>
        <v>28861.251497769219</v>
      </c>
      <c r="D102" s="12">
        <f t="shared" si="8"/>
        <v>43391.161668276698</v>
      </c>
      <c r="E102" s="12">
        <f t="shared" si="9"/>
        <v>0</v>
      </c>
      <c r="F102" s="12">
        <f t="shared" si="10"/>
        <v>14529.910170507479</v>
      </c>
      <c r="G102" s="12">
        <f t="shared" si="11"/>
        <v>4059999.7130439701</v>
      </c>
    </row>
    <row r="103" spans="1:7" x14ac:dyDescent="0.35">
      <c r="A103" s="11">
        <f t="shared" si="12"/>
        <v>87</v>
      </c>
      <c r="B103" s="12">
        <f t="shared" si="13"/>
        <v>4059999.7130439701</v>
      </c>
      <c r="C103" s="12">
        <f t="shared" si="7"/>
        <v>28758.331300728125</v>
      </c>
      <c r="D103" s="12">
        <f t="shared" si="8"/>
        <v>43391.161668276698</v>
      </c>
      <c r="E103" s="12">
        <f t="shared" si="9"/>
        <v>0</v>
      </c>
      <c r="F103" s="12">
        <f t="shared" si="10"/>
        <v>14632.830367548573</v>
      </c>
      <c r="G103" s="12">
        <f t="shared" si="11"/>
        <v>4045366.8826764217</v>
      </c>
    </row>
    <row r="104" spans="1:7" x14ac:dyDescent="0.35">
      <c r="A104" s="11">
        <f t="shared" si="12"/>
        <v>88</v>
      </c>
      <c r="B104" s="12">
        <f t="shared" si="13"/>
        <v>4045366.8826764217</v>
      </c>
      <c r="C104" s="12">
        <f t="shared" si="7"/>
        <v>28654.682085624652</v>
      </c>
      <c r="D104" s="12">
        <f t="shared" si="8"/>
        <v>43391.161668276698</v>
      </c>
      <c r="E104" s="12">
        <f t="shared" si="9"/>
        <v>0</v>
      </c>
      <c r="F104" s="12">
        <f t="shared" si="10"/>
        <v>14736.479582652046</v>
      </c>
      <c r="G104" s="12">
        <f t="shared" si="11"/>
        <v>4030630.4030937697</v>
      </c>
    </row>
    <row r="105" spans="1:7" x14ac:dyDescent="0.35">
      <c r="A105" s="11">
        <f t="shared" si="12"/>
        <v>89</v>
      </c>
      <c r="B105" s="12">
        <f t="shared" si="13"/>
        <v>4030630.4030937697</v>
      </c>
      <c r="C105" s="12">
        <f t="shared" si="7"/>
        <v>28550.298688580868</v>
      </c>
      <c r="D105" s="12">
        <f t="shared" si="8"/>
        <v>43391.161668276698</v>
      </c>
      <c r="E105" s="12">
        <f t="shared" si="9"/>
        <v>0</v>
      </c>
      <c r="F105" s="12">
        <f t="shared" si="10"/>
        <v>14840.86297969583</v>
      </c>
      <c r="G105" s="12">
        <f t="shared" si="11"/>
        <v>4015789.540114074</v>
      </c>
    </row>
    <row r="106" spans="1:7" x14ac:dyDescent="0.35">
      <c r="A106" s="11">
        <f t="shared" si="12"/>
        <v>90</v>
      </c>
      <c r="B106" s="12">
        <f t="shared" si="13"/>
        <v>4015789.540114074</v>
      </c>
      <c r="C106" s="12">
        <f t="shared" si="7"/>
        <v>28445.175909141359</v>
      </c>
      <c r="D106" s="12">
        <f t="shared" si="8"/>
        <v>43391.161668276698</v>
      </c>
      <c r="E106" s="12">
        <f t="shared" si="9"/>
        <v>0</v>
      </c>
      <c r="F106" s="12">
        <f t="shared" si="10"/>
        <v>14945.985759135339</v>
      </c>
      <c r="G106" s="12">
        <f t="shared" si="11"/>
        <v>4000843.5543549387</v>
      </c>
    </row>
    <row r="107" spans="1:7" x14ac:dyDescent="0.35">
      <c r="A107" s="11">
        <f t="shared" si="12"/>
        <v>91</v>
      </c>
      <c r="B107" s="12">
        <f t="shared" si="13"/>
        <v>4000843.5543549387</v>
      </c>
      <c r="C107" s="12">
        <f t="shared" si="7"/>
        <v>28339.308510014151</v>
      </c>
      <c r="D107" s="12">
        <f t="shared" si="8"/>
        <v>43391.161668276698</v>
      </c>
      <c r="E107" s="12">
        <f t="shared" si="9"/>
        <v>0</v>
      </c>
      <c r="F107" s="12">
        <f t="shared" si="10"/>
        <v>15051.853158262547</v>
      </c>
      <c r="G107" s="12">
        <f t="shared" si="11"/>
        <v>3985791.7011966761</v>
      </c>
    </row>
    <row r="108" spans="1:7" x14ac:dyDescent="0.35">
      <c r="A108" s="11">
        <f t="shared" si="12"/>
        <v>92</v>
      </c>
      <c r="B108" s="12">
        <f t="shared" si="13"/>
        <v>3985791.7011966761</v>
      </c>
      <c r="C108" s="12">
        <f t="shared" si="7"/>
        <v>28232.691216809792</v>
      </c>
      <c r="D108" s="12">
        <f t="shared" si="8"/>
        <v>43391.161668276698</v>
      </c>
      <c r="E108" s="12">
        <f t="shared" si="9"/>
        <v>0</v>
      </c>
      <c r="F108" s="12">
        <f t="shared" si="10"/>
        <v>15158.470451466907</v>
      </c>
      <c r="G108" s="12">
        <f t="shared" si="11"/>
        <v>3970633.2307452094</v>
      </c>
    </row>
    <row r="109" spans="1:7" x14ac:dyDescent="0.35">
      <c r="A109" s="11">
        <f t="shared" si="12"/>
        <v>93</v>
      </c>
      <c r="B109" s="12">
        <f t="shared" si="13"/>
        <v>3970633.2307452094</v>
      </c>
      <c r="C109" s="12">
        <f t="shared" si="7"/>
        <v>28125.318717778569</v>
      </c>
      <c r="D109" s="12">
        <f t="shared" si="8"/>
        <v>43391.161668276698</v>
      </c>
      <c r="E109" s="12">
        <f t="shared" si="9"/>
        <v>0</v>
      </c>
      <c r="F109" s="12">
        <f t="shared" si="10"/>
        <v>15265.842950498129</v>
      </c>
      <c r="G109" s="12">
        <f t="shared" si="11"/>
        <v>3955367.3877947112</v>
      </c>
    </row>
    <row r="110" spans="1:7" x14ac:dyDescent="0.35">
      <c r="A110" s="11">
        <f t="shared" si="12"/>
        <v>94</v>
      </c>
      <c r="B110" s="12">
        <f t="shared" si="13"/>
        <v>3955367.3877947112</v>
      </c>
      <c r="C110" s="12">
        <f t="shared" si="7"/>
        <v>28017.185663545872</v>
      </c>
      <c r="D110" s="12">
        <f t="shared" si="8"/>
        <v>43391.161668276698</v>
      </c>
      <c r="E110" s="12">
        <f t="shared" si="9"/>
        <v>0</v>
      </c>
      <c r="F110" s="12">
        <f t="shared" si="10"/>
        <v>15373.976004730826</v>
      </c>
      <c r="G110" s="12">
        <f t="shared" si="11"/>
        <v>3939993.4117899803</v>
      </c>
    </row>
    <row r="111" spans="1:7" x14ac:dyDescent="0.35">
      <c r="A111" s="11">
        <f t="shared" si="12"/>
        <v>95</v>
      </c>
      <c r="B111" s="12">
        <f t="shared" si="13"/>
        <v>3939993.4117899803</v>
      </c>
      <c r="C111" s="12">
        <f t="shared" si="7"/>
        <v>27908.286666845695</v>
      </c>
      <c r="D111" s="12">
        <f t="shared" si="8"/>
        <v>43391.161668276698</v>
      </c>
      <c r="E111" s="12">
        <f t="shared" si="9"/>
        <v>0</v>
      </c>
      <c r="F111" s="12">
        <f t="shared" si="10"/>
        <v>15482.875001431003</v>
      </c>
      <c r="G111" s="12">
        <f t="shared" si="11"/>
        <v>3924510.5367885493</v>
      </c>
    </row>
    <row r="112" spans="1:7" x14ac:dyDescent="0.35">
      <c r="A112" s="11">
        <f t="shared" si="12"/>
        <v>96</v>
      </c>
      <c r="B112" s="12">
        <f t="shared" si="13"/>
        <v>3924510.5367885493</v>
      </c>
      <c r="C112" s="12">
        <f t="shared" si="7"/>
        <v>27798.616302252227</v>
      </c>
      <c r="D112" s="12">
        <f t="shared" si="8"/>
        <v>43391.161668276698</v>
      </c>
      <c r="E112" s="12">
        <f t="shared" si="9"/>
        <v>0</v>
      </c>
      <c r="F112" s="12">
        <f t="shared" si="10"/>
        <v>15592.545366024471</v>
      </c>
      <c r="G112" s="12">
        <f t="shared" si="11"/>
        <v>3908917.9914225247</v>
      </c>
    </row>
    <row r="113" spans="1:7" x14ac:dyDescent="0.35">
      <c r="A113" s="11">
        <f t="shared" si="12"/>
        <v>97</v>
      </c>
      <c r="B113" s="12">
        <f t="shared" si="13"/>
        <v>3908917.9914225247</v>
      </c>
      <c r="C113" s="12">
        <f t="shared" si="7"/>
        <v>27688.16910590955</v>
      </c>
      <c r="D113" s="12">
        <f t="shared" si="8"/>
        <v>43391.161668276698</v>
      </c>
      <c r="E113" s="12">
        <f t="shared" si="9"/>
        <v>0</v>
      </c>
      <c r="F113" s="12">
        <f t="shared" si="10"/>
        <v>15702.992562367148</v>
      </c>
      <c r="G113" s="12">
        <f t="shared" si="11"/>
        <v>3893214.9988601576</v>
      </c>
    </row>
    <row r="114" spans="1:7" x14ac:dyDescent="0.35">
      <c r="A114" s="11">
        <f t="shared" si="12"/>
        <v>98</v>
      </c>
      <c r="B114" s="12">
        <f t="shared" si="13"/>
        <v>3893214.9988601576</v>
      </c>
      <c r="C114" s="12">
        <f t="shared" si="7"/>
        <v>27576.939575259454</v>
      </c>
      <c r="D114" s="12">
        <f t="shared" si="8"/>
        <v>43391.161668276698</v>
      </c>
      <c r="E114" s="12">
        <f t="shared" si="9"/>
        <v>0</v>
      </c>
      <c r="F114" s="12">
        <f t="shared" si="10"/>
        <v>15814.222093017244</v>
      </c>
      <c r="G114" s="12">
        <f t="shared" si="11"/>
        <v>3877400.7767671403</v>
      </c>
    </row>
    <row r="115" spans="1:7" x14ac:dyDescent="0.35">
      <c r="A115" s="11">
        <f t="shared" si="12"/>
        <v>99</v>
      </c>
      <c r="B115" s="12">
        <f t="shared" si="13"/>
        <v>3877400.7767671403</v>
      </c>
      <c r="C115" s="12">
        <f t="shared" si="7"/>
        <v>27464.922168767243</v>
      </c>
      <c r="D115" s="12">
        <f t="shared" si="8"/>
        <v>43391.161668276698</v>
      </c>
      <c r="E115" s="12">
        <f t="shared" si="9"/>
        <v>0</v>
      </c>
      <c r="F115" s="12">
        <f t="shared" si="10"/>
        <v>15926.239499509455</v>
      </c>
      <c r="G115" s="12">
        <f t="shared" si="11"/>
        <v>3861474.5372676309</v>
      </c>
    </row>
    <row r="116" spans="1:7" x14ac:dyDescent="0.35">
      <c r="A116" s="11">
        <f t="shared" si="12"/>
        <v>100</v>
      </c>
      <c r="B116" s="12">
        <f t="shared" si="13"/>
        <v>3861474.5372676309</v>
      </c>
      <c r="C116" s="12">
        <f t="shared" si="7"/>
        <v>27352.111305645722</v>
      </c>
      <c r="D116" s="12">
        <f t="shared" si="8"/>
        <v>43391.161668276698</v>
      </c>
      <c r="E116" s="12">
        <f t="shared" si="9"/>
        <v>0</v>
      </c>
      <c r="F116" s="12">
        <f t="shared" si="10"/>
        <v>16039.050362630976</v>
      </c>
      <c r="G116" s="12">
        <f t="shared" si="11"/>
        <v>3845435.4869050002</v>
      </c>
    </row>
    <row r="117" spans="1:7" x14ac:dyDescent="0.35">
      <c r="A117" s="11">
        <f t="shared" si="12"/>
        <v>101</v>
      </c>
      <c r="B117" s="12">
        <f t="shared" si="13"/>
        <v>3845435.4869050002</v>
      </c>
      <c r="C117" s="12">
        <f t="shared" si="7"/>
        <v>27238.501365577085</v>
      </c>
      <c r="D117" s="12">
        <f t="shared" si="8"/>
        <v>43391.161668276698</v>
      </c>
      <c r="E117" s="12">
        <f t="shared" si="9"/>
        <v>0</v>
      </c>
      <c r="F117" s="12">
        <f t="shared" si="10"/>
        <v>16152.660302699613</v>
      </c>
      <c r="G117" s="12">
        <f t="shared" si="11"/>
        <v>3829282.8266023006</v>
      </c>
    </row>
    <row r="118" spans="1:7" x14ac:dyDescent="0.35">
      <c r="A118" s="11">
        <f t="shared" si="12"/>
        <v>102</v>
      </c>
      <c r="B118" s="12">
        <f t="shared" si="13"/>
        <v>3829282.8266023006</v>
      </c>
      <c r="C118" s="12">
        <f t="shared" si="7"/>
        <v>27124.086688432963</v>
      </c>
      <c r="D118" s="12">
        <f t="shared" si="8"/>
        <v>43391.161668276698</v>
      </c>
      <c r="E118" s="12">
        <f t="shared" si="9"/>
        <v>0</v>
      </c>
      <c r="F118" s="12">
        <f t="shared" si="10"/>
        <v>16267.074979843735</v>
      </c>
      <c r="G118" s="12">
        <f t="shared" si="11"/>
        <v>3813015.7516224571</v>
      </c>
    </row>
    <row r="119" spans="1:7" x14ac:dyDescent="0.35">
      <c r="A119" s="11">
        <f t="shared" si="12"/>
        <v>103</v>
      </c>
      <c r="B119" s="12">
        <f t="shared" si="13"/>
        <v>3813015.7516224571</v>
      </c>
      <c r="C119" s="12">
        <f t="shared" si="7"/>
        <v>27008.861573992403</v>
      </c>
      <c r="D119" s="12">
        <f t="shared" si="8"/>
        <v>43391.161668276698</v>
      </c>
      <c r="E119" s="12">
        <f t="shared" si="9"/>
        <v>0</v>
      </c>
      <c r="F119" s="12">
        <f t="shared" si="10"/>
        <v>16382.300094284295</v>
      </c>
      <c r="G119" s="12">
        <f t="shared" si="11"/>
        <v>3796633.4515281729</v>
      </c>
    </row>
    <row r="120" spans="1:7" x14ac:dyDescent="0.35">
      <c r="A120" s="11">
        <f t="shared" si="12"/>
        <v>104</v>
      </c>
      <c r="B120" s="12">
        <f t="shared" si="13"/>
        <v>3796633.4515281729</v>
      </c>
      <c r="C120" s="12">
        <f t="shared" si="7"/>
        <v>26892.820281657896</v>
      </c>
      <c r="D120" s="12">
        <f t="shared" si="8"/>
        <v>43391.161668276698</v>
      </c>
      <c r="E120" s="12">
        <f t="shared" si="9"/>
        <v>0</v>
      </c>
      <c r="F120" s="12">
        <f t="shared" si="10"/>
        <v>16498.341386618802</v>
      </c>
      <c r="G120" s="12">
        <f t="shared" si="11"/>
        <v>3780135.1101415539</v>
      </c>
    </row>
    <row r="121" spans="1:7" x14ac:dyDescent="0.35">
      <c r="A121" s="11">
        <f t="shared" si="12"/>
        <v>105</v>
      </c>
      <c r="B121" s="12">
        <f t="shared" si="13"/>
        <v>3780135.1101415539</v>
      </c>
      <c r="C121" s="12">
        <f t="shared" si="7"/>
        <v>26775.957030169342</v>
      </c>
      <c r="D121" s="12">
        <f t="shared" si="8"/>
        <v>43391.161668276698</v>
      </c>
      <c r="E121" s="12">
        <f t="shared" si="9"/>
        <v>0</v>
      </c>
      <c r="F121" s="12">
        <f t="shared" si="10"/>
        <v>16615.204638107356</v>
      </c>
      <c r="G121" s="12">
        <f t="shared" si="11"/>
        <v>3763519.9055034467</v>
      </c>
    </row>
    <row r="122" spans="1:7" x14ac:dyDescent="0.35">
      <c r="A122" s="11">
        <f t="shared" si="12"/>
        <v>106</v>
      </c>
      <c r="B122" s="12">
        <f t="shared" si="13"/>
        <v>3763519.9055034467</v>
      </c>
      <c r="C122" s="12">
        <f t="shared" si="7"/>
        <v>26658.265997316081</v>
      </c>
      <c r="D122" s="12">
        <f t="shared" si="8"/>
        <v>43391.161668276698</v>
      </c>
      <c r="E122" s="12">
        <f t="shared" si="9"/>
        <v>0</v>
      </c>
      <c r="F122" s="12">
        <f t="shared" si="10"/>
        <v>16732.895670960617</v>
      </c>
      <c r="G122" s="12">
        <f t="shared" si="11"/>
        <v>3746787.009832486</v>
      </c>
    </row>
    <row r="123" spans="1:7" x14ac:dyDescent="0.35">
      <c r="A123" s="11">
        <f t="shared" si="12"/>
        <v>107</v>
      </c>
      <c r="B123" s="12">
        <f t="shared" si="13"/>
        <v>3746787.009832486</v>
      </c>
      <c r="C123" s="12">
        <f t="shared" si="7"/>
        <v>26539.741319646779</v>
      </c>
      <c r="D123" s="12">
        <f t="shared" si="8"/>
        <v>43391.161668276698</v>
      </c>
      <c r="E123" s="12">
        <f t="shared" si="9"/>
        <v>0</v>
      </c>
      <c r="F123" s="12">
        <f t="shared" si="10"/>
        <v>16851.420348629919</v>
      </c>
      <c r="G123" s="12">
        <f t="shared" si="11"/>
        <v>3729935.5894838562</v>
      </c>
    </row>
    <row r="124" spans="1:7" x14ac:dyDescent="0.35">
      <c r="A124" s="11">
        <f t="shared" si="12"/>
        <v>108</v>
      </c>
      <c r="B124" s="12">
        <f t="shared" si="13"/>
        <v>3729935.5894838562</v>
      </c>
      <c r="C124" s="12">
        <f t="shared" si="7"/>
        <v>26420.377092177314</v>
      </c>
      <c r="D124" s="12">
        <f t="shared" si="8"/>
        <v>43391.161668276698</v>
      </c>
      <c r="E124" s="12">
        <f t="shared" si="9"/>
        <v>0</v>
      </c>
      <c r="F124" s="12">
        <f t="shared" si="10"/>
        <v>16970.784576099384</v>
      </c>
      <c r="G124" s="12">
        <f t="shared" si="11"/>
        <v>3712964.8049077569</v>
      </c>
    </row>
    <row r="125" spans="1:7" x14ac:dyDescent="0.35">
      <c r="A125" s="11">
        <f t="shared" si="12"/>
        <v>109</v>
      </c>
      <c r="B125" s="12">
        <f t="shared" si="13"/>
        <v>3712964.8049077569</v>
      </c>
      <c r="C125" s="12">
        <f t="shared" si="7"/>
        <v>26300.167368096616</v>
      </c>
      <c r="D125" s="12">
        <f t="shared" si="8"/>
        <v>43391.161668276698</v>
      </c>
      <c r="E125" s="12">
        <f t="shared" si="9"/>
        <v>0</v>
      </c>
      <c r="F125" s="12">
        <f t="shared" si="10"/>
        <v>17090.994300180082</v>
      </c>
      <c r="G125" s="12">
        <f t="shared" si="11"/>
        <v>3695873.8106075767</v>
      </c>
    </row>
    <row r="126" spans="1:7" x14ac:dyDescent="0.35">
      <c r="A126" s="11">
        <f t="shared" si="12"/>
        <v>110</v>
      </c>
      <c r="B126" s="12">
        <f t="shared" si="13"/>
        <v>3695873.8106075767</v>
      </c>
      <c r="C126" s="12">
        <f t="shared" si="7"/>
        <v>26179.106158470338</v>
      </c>
      <c r="D126" s="12">
        <f t="shared" si="8"/>
        <v>43391.161668276698</v>
      </c>
      <c r="E126" s="12">
        <f t="shared" si="9"/>
        <v>0</v>
      </c>
      <c r="F126" s="12">
        <f t="shared" si="10"/>
        <v>17212.05550980636</v>
      </c>
      <c r="G126" s="12">
        <f t="shared" si="11"/>
        <v>3678661.7550977706</v>
      </c>
    </row>
    <row r="127" spans="1:7" x14ac:dyDescent="0.35">
      <c r="A127" s="11">
        <f t="shared" si="12"/>
        <v>111</v>
      </c>
      <c r="B127" s="12">
        <f t="shared" si="13"/>
        <v>3678661.7550977706</v>
      </c>
      <c r="C127" s="12">
        <f t="shared" si="7"/>
        <v>26057.187431942544</v>
      </c>
      <c r="D127" s="12">
        <f t="shared" si="8"/>
        <v>43391.161668276698</v>
      </c>
      <c r="E127" s="12">
        <f t="shared" si="9"/>
        <v>0</v>
      </c>
      <c r="F127" s="12">
        <f t="shared" si="10"/>
        <v>17333.974236334154</v>
      </c>
      <c r="G127" s="12">
        <f t="shared" si="11"/>
        <v>3661327.7808614364</v>
      </c>
    </row>
    <row r="128" spans="1:7" x14ac:dyDescent="0.35">
      <c r="A128" s="11">
        <f t="shared" si="12"/>
        <v>112</v>
      </c>
      <c r="B128" s="12">
        <f t="shared" si="13"/>
        <v>3661327.7808614364</v>
      </c>
      <c r="C128" s="12">
        <f t="shared" si="7"/>
        <v>25934.40511443518</v>
      </c>
      <c r="D128" s="12">
        <f t="shared" si="8"/>
        <v>43391.161668276698</v>
      </c>
      <c r="E128" s="12">
        <f t="shared" si="9"/>
        <v>0</v>
      </c>
      <c r="F128" s="12">
        <f t="shared" si="10"/>
        <v>17456.756553841518</v>
      </c>
      <c r="G128" s="12">
        <f t="shared" si="11"/>
        <v>3643871.0243075951</v>
      </c>
    </row>
    <row r="129" spans="1:7" x14ac:dyDescent="0.35">
      <c r="A129" s="11">
        <f t="shared" si="12"/>
        <v>113</v>
      </c>
      <c r="B129" s="12">
        <f t="shared" si="13"/>
        <v>3643871.0243075951</v>
      </c>
      <c r="C129" s="12">
        <f t="shared" si="7"/>
        <v>25810.753088845468</v>
      </c>
      <c r="D129" s="12">
        <f t="shared" si="8"/>
        <v>43391.161668276698</v>
      </c>
      <c r="E129" s="12">
        <f t="shared" si="9"/>
        <v>0</v>
      </c>
      <c r="F129" s="12">
        <f t="shared" si="10"/>
        <v>17580.40857943123</v>
      </c>
      <c r="G129" s="12">
        <f t="shared" si="11"/>
        <v>3626290.6157281641</v>
      </c>
    </row>
    <row r="130" spans="1:7" x14ac:dyDescent="0.35">
      <c r="A130" s="11">
        <f t="shared" si="12"/>
        <v>114</v>
      </c>
      <c r="B130" s="12">
        <f t="shared" si="13"/>
        <v>3626290.6157281641</v>
      </c>
      <c r="C130" s="12">
        <f t="shared" si="7"/>
        <v>25686.225194741168</v>
      </c>
      <c r="D130" s="12">
        <f t="shared" si="8"/>
        <v>43391.161668276698</v>
      </c>
      <c r="E130" s="12">
        <f t="shared" si="9"/>
        <v>0</v>
      </c>
      <c r="F130" s="12">
        <f t="shared" si="10"/>
        <v>17704.93647353553</v>
      </c>
      <c r="G130" s="12">
        <f t="shared" si="11"/>
        <v>3608585.6792546287</v>
      </c>
    </row>
    <row r="131" spans="1:7" x14ac:dyDescent="0.35">
      <c r="A131" s="11">
        <f t="shared" si="12"/>
        <v>115</v>
      </c>
      <c r="B131" s="12">
        <f t="shared" si="13"/>
        <v>3608585.6792546287</v>
      </c>
      <c r="C131" s="12">
        <f t="shared" si="7"/>
        <v>25560.81522805362</v>
      </c>
      <c r="D131" s="12">
        <f t="shared" si="8"/>
        <v>43391.161668276698</v>
      </c>
      <c r="E131" s="12">
        <f t="shared" si="9"/>
        <v>0</v>
      </c>
      <c r="F131" s="12">
        <f t="shared" si="10"/>
        <v>17830.346440223078</v>
      </c>
      <c r="G131" s="12">
        <f t="shared" si="11"/>
        <v>3590755.3328144057</v>
      </c>
    </row>
    <row r="132" spans="1:7" x14ac:dyDescent="0.35">
      <c r="A132" s="11">
        <f t="shared" si="12"/>
        <v>116</v>
      </c>
      <c r="B132" s="12">
        <f t="shared" si="13"/>
        <v>3590755.3328144057</v>
      </c>
      <c r="C132" s="12">
        <f t="shared" si="7"/>
        <v>25434.516940768706</v>
      </c>
      <c r="D132" s="12">
        <f t="shared" si="8"/>
        <v>43391.161668276698</v>
      </c>
      <c r="E132" s="12">
        <f t="shared" si="9"/>
        <v>0</v>
      </c>
      <c r="F132" s="12">
        <f t="shared" si="10"/>
        <v>17956.644727507992</v>
      </c>
      <c r="G132" s="12">
        <f t="shared" si="11"/>
        <v>3572798.6880868976</v>
      </c>
    </row>
    <row r="133" spans="1:7" x14ac:dyDescent="0.35">
      <c r="A133" s="11">
        <f t="shared" si="12"/>
        <v>117</v>
      </c>
      <c r="B133" s="12">
        <f t="shared" si="13"/>
        <v>3572798.6880868976</v>
      </c>
      <c r="C133" s="12">
        <f t="shared" si="7"/>
        <v>25307.324040615527</v>
      </c>
      <c r="D133" s="12">
        <f t="shared" si="8"/>
        <v>43391.161668276698</v>
      </c>
      <c r="E133" s="12">
        <f t="shared" si="9"/>
        <v>0</v>
      </c>
      <c r="F133" s="12">
        <f t="shared" si="10"/>
        <v>18083.837627661171</v>
      </c>
      <c r="G133" s="12">
        <f t="shared" si="11"/>
        <v>3554714.8504592367</v>
      </c>
    </row>
    <row r="134" spans="1:7" x14ac:dyDescent="0.35">
      <c r="A134" s="11">
        <f t="shared" si="12"/>
        <v>118</v>
      </c>
      <c r="B134" s="12">
        <f t="shared" si="13"/>
        <v>3554714.8504592367</v>
      </c>
      <c r="C134" s="12">
        <f t="shared" si="7"/>
        <v>25179.230190752929</v>
      </c>
      <c r="D134" s="12">
        <f t="shared" si="8"/>
        <v>43391.161668276698</v>
      </c>
      <c r="E134" s="12">
        <f t="shared" si="9"/>
        <v>0</v>
      </c>
      <c r="F134" s="12">
        <f t="shared" si="10"/>
        <v>18211.931477523769</v>
      </c>
      <c r="G134" s="12">
        <f t="shared" si="11"/>
        <v>3536502.9189817128</v>
      </c>
    </row>
    <row r="135" spans="1:7" x14ac:dyDescent="0.35">
      <c r="A135" s="11">
        <f t="shared" si="12"/>
        <v>119</v>
      </c>
      <c r="B135" s="12">
        <f t="shared" si="13"/>
        <v>3536502.9189817128</v>
      </c>
      <c r="C135" s="12">
        <f t="shared" si="7"/>
        <v>25050.2290094538</v>
      </c>
      <c r="D135" s="12">
        <f t="shared" si="8"/>
        <v>43391.161668276698</v>
      </c>
      <c r="E135" s="12">
        <f t="shared" si="9"/>
        <v>0</v>
      </c>
      <c r="F135" s="12">
        <f t="shared" si="10"/>
        <v>18340.932658822898</v>
      </c>
      <c r="G135" s="12">
        <f t="shared" si="11"/>
        <v>3518161.98632289</v>
      </c>
    </row>
    <row r="136" spans="1:7" x14ac:dyDescent="0.35">
      <c r="A136" s="11">
        <f t="shared" si="12"/>
        <v>120</v>
      </c>
      <c r="B136" s="12">
        <f t="shared" si="13"/>
        <v>3518161.98632289</v>
      </c>
      <c r="C136" s="12">
        <f t="shared" si="7"/>
        <v>24920.314069787139</v>
      </c>
      <c r="D136" s="12">
        <f t="shared" si="8"/>
        <v>43391.161668276698</v>
      </c>
      <c r="E136" s="12">
        <f t="shared" si="9"/>
        <v>0</v>
      </c>
      <c r="F136" s="12">
        <f t="shared" si="10"/>
        <v>18470.847598489559</v>
      </c>
      <c r="G136" s="12">
        <f t="shared" si="11"/>
        <v>3499691.1387244007</v>
      </c>
    </row>
    <row r="137" spans="1:7" x14ac:dyDescent="0.35">
      <c r="A137" s="11">
        <f t="shared" si="12"/>
        <v>121</v>
      </c>
      <c r="B137" s="12">
        <f t="shared" si="13"/>
        <v>3499691.1387244007</v>
      </c>
      <c r="C137" s="12">
        <f t="shared" si="7"/>
        <v>24789.478899297839</v>
      </c>
      <c r="D137" s="12">
        <f t="shared" si="8"/>
        <v>43391.161668276698</v>
      </c>
      <c r="E137" s="12">
        <f t="shared" si="9"/>
        <v>0</v>
      </c>
      <c r="F137" s="12">
        <f t="shared" si="10"/>
        <v>18601.682768978859</v>
      </c>
      <c r="G137" s="12">
        <f t="shared" si="11"/>
        <v>3481089.455955422</v>
      </c>
    </row>
    <row r="138" spans="1:7" x14ac:dyDescent="0.35">
      <c r="A138" s="11">
        <f t="shared" si="12"/>
        <v>122</v>
      </c>
      <c r="B138" s="12">
        <f t="shared" si="13"/>
        <v>3481089.455955422</v>
      </c>
      <c r="C138" s="12">
        <f t="shared" si="7"/>
        <v>24657.716979684239</v>
      </c>
      <c r="D138" s="12">
        <f t="shared" si="8"/>
        <v>43391.161668276698</v>
      </c>
      <c r="E138" s="12">
        <f t="shared" si="9"/>
        <v>0</v>
      </c>
      <c r="F138" s="12">
        <f t="shared" si="10"/>
        <v>18733.444688592459</v>
      </c>
      <c r="G138" s="12">
        <f t="shared" si="11"/>
        <v>3462356.0112668294</v>
      </c>
    </row>
    <row r="139" spans="1:7" x14ac:dyDescent="0.35">
      <c r="A139" s="11">
        <f t="shared" si="12"/>
        <v>123</v>
      </c>
      <c r="B139" s="12">
        <f t="shared" si="13"/>
        <v>3462356.0112668294</v>
      </c>
      <c r="C139" s="12">
        <f t="shared" si="7"/>
        <v>24525.021746473376</v>
      </c>
      <c r="D139" s="12">
        <f t="shared" si="8"/>
        <v>43391.161668276698</v>
      </c>
      <c r="E139" s="12">
        <f t="shared" si="9"/>
        <v>0</v>
      </c>
      <c r="F139" s="12">
        <f t="shared" si="10"/>
        <v>18866.139921803322</v>
      </c>
      <c r="G139" s="12">
        <f t="shared" si="11"/>
        <v>3443489.871345026</v>
      </c>
    </row>
    <row r="140" spans="1:7" x14ac:dyDescent="0.35">
      <c r="A140" s="11">
        <f t="shared" si="12"/>
        <v>124</v>
      </c>
      <c r="B140" s="12">
        <f t="shared" si="13"/>
        <v>3443489.871345026</v>
      </c>
      <c r="C140" s="12">
        <f t="shared" si="7"/>
        <v>24391.386588693935</v>
      </c>
      <c r="D140" s="12">
        <f t="shared" si="8"/>
        <v>43391.161668276698</v>
      </c>
      <c r="E140" s="12">
        <f t="shared" si="9"/>
        <v>0</v>
      </c>
      <c r="F140" s="12">
        <f t="shared" si="10"/>
        <v>18999.775079582763</v>
      </c>
      <c r="G140" s="12">
        <f t="shared" si="11"/>
        <v>3424490.0962654431</v>
      </c>
    </row>
    <row r="141" spans="1:7" x14ac:dyDescent="0.35">
      <c r="A141" s="11">
        <f t="shared" si="12"/>
        <v>125</v>
      </c>
      <c r="B141" s="12">
        <f t="shared" si="13"/>
        <v>3424490.0962654431</v>
      </c>
      <c r="C141" s="12">
        <f t="shared" si="7"/>
        <v>24256.80484854689</v>
      </c>
      <c r="D141" s="12">
        <f t="shared" si="8"/>
        <v>43391.161668276698</v>
      </c>
      <c r="E141" s="12">
        <f t="shared" si="9"/>
        <v>0</v>
      </c>
      <c r="F141" s="12">
        <f t="shared" si="10"/>
        <v>19134.356819729808</v>
      </c>
      <c r="G141" s="12">
        <f t="shared" si="11"/>
        <v>3405355.7394457133</v>
      </c>
    </row>
    <row r="142" spans="1:7" x14ac:dyDescent="0.35">
      <c r="A142" s="11">
        <f t="shared" si="12"/>
        <v>126</v>
      </c>
      <c r="B142" s="12">
        <f t="shared" si="13"/>
        <v>3405355.7394457133</v>
      </c>
      <c r="C142" s="12">
        <f t="shared" si="7"/>
        <v>24121.269821073805</v>
      </c>
      <c r="D142" s="12">
        <f t="shared" si="8"/>
        <v>43391.161668276698</v>
      </c>
      <c r="E142" s="12">
        <f t="shared" si="9"/>
        <v>0</v>
      </c>
      <c r="F142" s="12">
        <f t="shared" si="10"/>
        <v>19269.891847202893</v>
      </c>
      <c r="G142" s="12">
        <f t="shared" si="11"/>
        <v>3386085.8475985103</v>
      </c>
    </row>
    <row r="143" spans="1:7" x14ac:dyDescent="0.35">
      <c r="A143" s="11">
        <f t="shared" si="12"/>
        <v>127</v>
      </c>
      <c r="B143" s="12">
        <f t="shared" si="13"/>
        <v>3386085.8475985103</v>
      </c>
      <c r="C143" s="12">
        <f t="shared" si="7"/>
        <v>23984.774753822785</v>
      </c>
      <c r="D143" s="12">
        <f t="shared" si="8"/>
        <v>43391.161668276698</v>
      </c>
      <c r="E143" s="12">
        <f t="shared" si="9"/>
        <v>0</v>
      </c>
      <c r="F143" s="12">
        <f t="shared" si="10"/>
        <v>19406.386914453913</v>
      </c>
      <c r="G143" s="12">
        <f t="shared" si="11"/>
        <v>3366679.4606840564</v>
      </c>
    </row>
    <row r="144" spans="1:7" x14ac:dyDescent="0.35">
      <c r="A144" s="11">
        <f t="shared" si="12"/>
        <v>128</v>
      </c>
      <c r="B144" s="12">
        <f t="shared" si="13"/>
        <v>3366679.4606840564</v>
      </c>
      <c r="C144" s="12">
        <f t="shared" si="7"/>
        <v>23847.312846512068</v>
      </c>
      <c r="D144" s="12">
        <f t="shared" si="8"/>
        <v>43391.161668276698</v>
      </c>
      <c r="E144" s="12">
        <f t="shared" si="9"/>
        <v>0</v>
      </c>
      <c r="F144" s="12">
        <f t="shared" si="10"/>
        <v>19543.84882176463</v>
      </c>
      <c r="G144" s="12">
        <f t="shared" si="11"/>
        <v>3347135.6118622916</v>
      </c>
    </row>
    <row r="145" spans="1:7" x14ac:dyDescent="0.35">
      <c r="A145" s="11">
        <f t="shared" si="12"/>
        <v>129</v>
      </c>
      <c r="B145" s="12">
        <f t="shared" si="13"/>
        <v>3347135.6118622916</v>
      </c>
      <c r="C145" s="12">
        <f t="shared" ref="C145:C208" si="14">IF(B145&lt;=0,0,B145*$B$5/12)</f>
        <v>23708.877250691236</v>
      </c>
      <c r="D145" s="12">
        <f t="shared" ref="D145:D208" si="15">IF(B145&lt;=0,0,MIN($B$10,B145+C145))</f>
        <v>43391.161668276698</v>
      </c>
      <c r="E145" s="12">
        <f t="shared" ref="E145:E208" si="16">IF(B145&lt;=0,0,MIN($B$7,B145+C145-D145))</f>
        <v>0</v>
      </c>
      <c r="F145" s="12">
        <f t="shared" ref="F145:F208" si="17">D145+E145-C145</f>
        <v>19682.284417585463</v>
      </c>
      <c r="G145" s="12">
        <f t="shared" ref="G145:G208" si="18">MAX(0,B145-F145)</f>
        <v>3327453.3274447061</v>
      </c>
    </row>
    <row r="146" spans="1:7" x14ac:dyDescent="0.35">
      <c r="A146" s="11">
        <f t="shared" ref="A146:A209" si="19">A145+1</f>
        <v>130</v>
      </c>
      <c r="B146" s="12">
        <f t="shared" ref="B146:B209" si="20">G145</f>
        <v>3327453.3274447061</v>
      </c>
      <c r="C146" s="12">
        <f t="shared" si="14"/>
        <v>23569.461069400004</v>
      </c>
      <c r="D146" s="12">
        <f t="shared" si="15"/>
        <v>43391.161668276698</v>
      </c>
      <c r="E146" s="12">
        <f t="shared" si="16"/>
        <v>0</v>
      </c>
      <c r="F146" s="12">
        <f t="shared" si="17"/>
        <v>19821.700598876694</v>
      </c>
      <c r="G146" s="12">
        <f t="shared" si="18"/>
        <v>3307631.6268458292</v>
      </c>
    </row>
    <row r="147" spans="1:7" x14ac:dyDescent="0.35">
      <c r="A147" s="11">
        <f t="shared" si="19"/>
        <v>131</v>
      </c>
      <c r="B147" s="12">
        <f t="shared" si="20"/>
        <v>3307631.6268458292</v>
      </c>
      <c r="C147" s="12">
        <f t="shared" si="14"/>
        <v>23429.057356824622</v>
      </c>
      <c r="D147" s="12">
        <f t="shared" si="15"/>
        <v>43391.161668276698</v>
      </c>
      <c r="E147" s="12">
        <f t="shared" si="16"/>
        <v>0</v>
      </c>
      <c r="F147" s="12">
        <f t="shared" si="17"/>
        <v>19962.104311452076</v>
      </c>
      <c r="G147" s="12">
        <f t="shared" si="18"/>
        <v>3287669.5225343769</v>
      </c>
    </row>
    <row r="148" spans="1:7" x14ac:dyDescent="0.35">
      <c r="A148" s="11">
        <f t="shared" si="19"/>
        <v>132</v>
      </c>
      <c r="B148" s="12">
        <f t="shared" si="20"/>
        <v>3287669.5225343769</v>
      </c>
      <c r="C148" s="12">
        <f t="shared" si="14"/>
        <v>23287.65911795184</v>
      </c>
      <c r="D148" s="12">
        <f t="shared" si="15"/>
        <v>43391.161668276698</v>
      </c>
      <c r="E148" s="12">
        <f t="shared" si="16"/>
        <v>0</v>
      </c>
      <c r="F148" s="12">
        <f t="shared" si="17"/>
        <v>20103.502550324858</v>
      </c>
      <c r="G148" s="12">
        <f t="shared" si="18"/>
        <v>3267566.0199840521</v>
      </c>
    </row>
    <row r="149" spans="1:7" x14ac:dyDescent="0.35">
      <c r="A149" s="11">
        <f t="shared" si="19"/>
        <v>133</v>
      </c>
      <c r="B149" s="12">
        <f t="shared" si="20"/>
        <v>3267566.0199840521</v>
      </c>
      <c r="C149" s="12">
        <f t="shared" si="14"/>
        <v>23145.259308220371</v>
      </c>
      <c r="D149" s="12">
        <f t="shared" si="15"/>
        <v>43391.161668276698</v>
      </c>
      <c r="E149" s="12">
        <f t="shared" si="16"/>
        <v>0</v>
      </c>
      <c r="F149" s="12">
        <f t="shared" si="17"/>
        <v>20245.902360056327</v>
      </c>
      <c r="G149" s="12">
        <f t="shared" si="18"/>
        <v>3247320.1176239955</v>
      </c>
    </row>
    <row r="150" spans="1:7" x14ac:dyDescent="0.35">
      <c r="A150" s="11">
        <f t="shared" si="19"/>
        <v>134</v>
      </c>
      <c r="B150" s="12">
        <f t="shared" si="20"/>
        <v>3247320.1176239955</v>
      </c>
      <c r="C150" s="12">
        <f t="shared" si="14"/>
        <v>23001.85083316997</v>
      </c>
      <c r="D150" s="12">
        <f t="shared" si="15"/>
        <v>43391.161668276698</v>
      </c>
      <c r="E150" s="12">
        <f t="shared" si="16"/>
        <v>0</v>
      </c>
      <c r="F150" s="12">
        <f t="shared" si="17"/>
        <v>20389.310835106728</v>
      </c>
      <c r="G150" s="12">
        <f t="shared" si="18"/>
        <v>3226930.8067888888</v>
      </c>
    </row>
    <row r="151" spans="1:7" x14ac:dyDescent="0.35">
      <c r="A151" s="11">
        <f t="shared" si="19"/>
        <v>135</v>
      </c>
      <c r="B151" s="12">
        <f t="shared" si="20"/>
        <v>3226930.8067888888</v>
      </c>
      <c r="C151" s="12">
        <f t="shared" si="14"/>
        <v>22857.426548087966</v>
      </c>
      <c r="D151" s="12">
        <f t="shared" si="15"/>
        <v>43391.161668276698</v>
      </c>
      <c r="E151" s="12">
        <f t="shared" si="16"/>
        <v>0</v>
      </c>
      <c r="F151" s="12">
        <f t="shared" si="17"/>
        <v>20533.735120188732</v>
      </c>
      <c r="G151" s="12">
        <f t="shared" si="18"/>
        <v>3206397.0716686998</v>
      </c>
    </row>
    <row r="152" spans="1:7" x14ac:dyDescent="0.35">
      <c r="A152" s="11">
        <f t="shared" si="19"/>
        <v>136</v>
      </c>
      <c r="B152" s="12">
        <f t="shared" si="20"/>
        <v>3206397.0716686998</v>
      </c>
      <c r="C152" s="12">
        <f t="shared" si="14"/>
        <v>22711.979257653293</v>
      </c>
      <c r="D152" s="12">
        <f t="shared" si="15"/>
        <v>43391.161668276698</v>
      </c>
      <c r="E152" s="12">
        <f t="shared" si="16"/>
        <v>0</v>
      </c>
      <c r="F152" s="12">
        <f t="shared" si="17"/>
        <v>20679.182410623405</v>
      </c>
      <c r="G152" s="12">
        <f t="shared" si="18"/>
        <v>3185717.8892580764</v>
      </c>
    </row>
    <row r="153" spans="1:7" x14ac:dyDescent="0.35">
      <c r="A153" s="11">
        <f t="shared" si="19"/>
        <v>137</v>
      </c>
      <c r="B153" s="12">
        <f t="shared" si="20"/>
        <v>3185717.8892580764</v>
      </c>
      <c r="C153" s="12">
        <f t="shared" si="14"/>
        <v>22565.501715578041</v>
      </c>
      <c r="D153" s="12">
        <f t="shared" si="15"/>
        <v>43391.161668276698</v>
      </c>
      <c r="E153" s="12">
        <f t="shared" si="16"/>
        <v>0</v>
      </c>
      <c r="F153" s="12">
        <f t="shared" si="17"/>
        <v>20825.659952698657</v>
      </c>
      <c r="G153" s="12">
        <f t="shared" si="18"/>
        <v>3164892.2293053777</v>
      </c>
    </row>
    <row r="154" spans="1:7" x14ac:dyDescent="0.35">
      <c r="A154" s="11">
        <f t="shared" si="19"/>
        <v>138</v>
      </c>
      <c r="B154" s="12">
        <f t="shared" si="20"/>
        <v>3164892.2293053777</v>
      </c>
      <c r="C154" s="12">
        <f t="shared" si="14"/>
        <v>22417.98662424643</v>
      </c>
      <c r="D154" s="12">
        <f t="shared" si="15"/>
        <v>43391.161668276698</v>
      </c>
      <c r="E154" s="12">
        <f t="shared" si="16"/>
        <v>0</v>
      </c>
      <c r="F154" s="12">
        <f t="shared" si="17"/>
        <v>20973.175044030268</v>
      </c>
      <c r="G154" s="12">
        <f t="shared" si="18"/>
        <v>3143919.0542613473</v>
      </c>
    </row>
    <row r="155" spans="1:7" x14ac:dyDescent="0.35">
      <c r="A155" s="11">
        <f t="shared" si="19"/>
        <v>139</v>
      </c>
      <c r="B155" s="12">
        <f t="shared" si="20"/>
        <v>3143919.0542613473</v>
      </c>
      <c r="C155" s="12">
        <f t="shared" si="14"/>
        <v>22269.426634351214</v>
      </c>
      <c r="D155" s="12">
        <f t="shared" si="15"/>
        <v>43391.161668276698</v>
      </c>
      <c r="E155" s="12">
        <f t="shared" si="16"/>
        <v>0</v>
      </c>
      <c r="F155" s="12">
        <f t="shared" si="17"/>
        <v>21121.735033925484</v>
      </c>
      <c r="G155" s="12">
        <f t="shared" si="18"/>
        <v>3122797.3192274217</v>
      </c>
    </row>
    <row r="156" spans="1:7" x14ac:dyDescent="0.35">
      <c r="A156" s="11">
        <f t="shared" si="19"/>
        <v>140</v>
      </c>
      <c r="B156" s="12">
        <f t="shared" si="20"/>
        <v>3122797.3192274217</v>
      </c>
      <c r="C156" s="12">
        <f t="shared" si="14"/>
        <v>22119.814344527575</v>
      </c>
      <c r="D156" s="12">
        <f t="shared" si="15"/>
        <v>43391.161668276698</v>
      </c>
      <c r="E156" s="12">
        <f t="shared" si="16"/>
        <v>0</v>
      </c>
      <c r="F156" s="12">
        <f t="shared" si="17"/>
        <v>21271.347323749123</v>
      </c>
      <c r="G156" s="12">
        <f t="shared" si="18"/>
        <v>3101525.9719036724</v>
      </c>
    </row>
    <row r="157" spans="1:7" x14ac:dyDescent="0.35">
      <c r="A157" s="11">
        <f t="shared" si="19"/>
        <v>141</v>
      </c>
      <c r="B157" s="12">
        <f t="shared" si="20"/>
        <v>3101525.9719036724</v>
      </c>
      <c r="C157" s="12">
        <f t="shared" si="14"/>
        <v>21969.142300984346</v>
      </c>
      <c r="D157" s="12">
        <f t="shared" si="15"/>
        <v>43391.161668276698</v>
      </c>
      <c r="E157" s="12">
        <f t="shared" si="16"/>
        <v>0</v>
      </c>
      <c r="F157" s="12">
        <f t="shared" si="17"/>
        <v>21422.019367292352</v>
      </c>
      <c r="G157" s="12">
        <f t="shared" si="18"/>
        <v>3080103.9525363799</v>
      </c>
    </row>
    <row r="158" spans="1:7" x14ac:dyDescent="0.35">
      <c r="A158" s="11">
        <f t="shared" si="19"/>
        <v>142</v>
      </c>
      <c r="B158" s="12">
        <f t="shared" si="20"/>
        <v>3080103.9525363799</v>
      </c>
      <c r="C158" s="12">
        <f t="shared" si="14"/>
        <v>21817.402997132693</v>
      </c>
      <c r="D158" s="12">
        <f t="shared" si="15"/>
        <v>43391.161668276698</v>
      </c>
      <c r="E158" s="12">
        <f t="shared" si="16"/>
        <v>0</v>
      </c>
      <c r="F158" s="12">
        <f t="shared" si="17"/>
        <v>21573.758671144005</v>
      </c>
      <c r="G158" s="12">
        <f t="shared" si="18"/>
        <v>3058530.1938652359</v>
      </c>
    </row>
    <row r="159" spans="1:7" x14ac:dyDescent="0.35">
      <c r="A159" s="11">
        <f t="shared" si="19"/>
        <v>143</v>
      </c>
      <c r="B159" s="12">
        <f t="shared" si="20"/>
        <v>3058530.1938652359</v>
      </c>
      <c r="C159" s="12">
        <f t="shared" si="14"/>
        <v>21664.588873212091</v>
      </c>
      <c r="D159" s="12">
        <f t="shared" si="15"/>
        <v>43391.161668276698</v>
      </c>
      <c r="E159" s="12">
        <f t="shared" si="16"/>
        <v>0</v>
      </c>
      <c r="F159" s="12">
        <f t="shared" si="17"/>
        <v>21726.572795064607</v>
      </c>
      <c r="G159" s="12">
        <f t="shared" si="18"/>
        <v>3036803.6210701712</v>
      </c>
    </row>
    <row r="160" spans="1:7" x14ac:dyDescent="0.35">
      <c r="A160" s="11">
        <f t="shared" si="19"/>
        <v>144</v>
      </c>
      <c r="B160" s="12">
        <f t="shared" si="20"/>
        <v>3036803.6210701712</v>
      </c>
      <c r="C160" s="12">
        <f t="shared" si="14"/>
        <v>21510.692315913715</v>
      </c>
      <c r="D160" s="12">
        <f t="shared" si="15"/>
        <v>43391.161668276698</v>
      </c>
      <c r="E160" s="12">
        <f t="shared" si="16"/>
        <v>0</v>
      </c>
      <c r="F160" s="12">
        <f t="shared" si="17"/>
        <v>21880.469352362983</v>
      </c>
      <c r="G160" s="12">
        <f t="shared" si="18"/>
        <v>3014923.1517178081</v>
      </c>
    </row>
    <row r="161" spans="1:7" x14ac:dyDescent="0.35">
      <c r="A161" s="11">
        <f t="shared" si="19"/>
        <v>145</v>
      </c>
      <c r="B161" s="12">
        <f t="shared" si="20"/>
        <v>3014923.1517178081</v>
      </c>
      <c r="C161" s="12">
        <f t="shared" si="14"/>
        <v>21355.705658001141</v>
      </c>
      <c r="D161" s="12">
        <f t="shared" si="15"/>
        <v>43391.161668276698</v>
      </c>
      <c r="E161" s="12">
        <f t="shared" si="16"/>
        <v>0</v>
      </c>
      <c r="F161" s="12">
        <f t="shared" si="17"/>
        <v>22035.456010275557</v>
      </c>
      <c r="G161" s="12">
        <f t="shared" si="18"/>
        <v>2992887.6957075326</v>
      </c>
    </row>
    <row r="162" spans="1:7" x14ac:dyDescent="0.35">
      <c r="A162" s="11">
        <f t="shared" si="19"/>
        <v>146</v>
      </c>
      <c r="B162" s="12">
        <f t="shared" si="20"/>
        <v>2992887.6957075326</v>
      </c>
      <c r="C162" s="12">
        <f t="shared" si="14"/>
        <v>21199.621177928359</v>
      </c>
      <c r="D162" s="12">
        <f t="shared" si="15"/>
        <v>43391.161668276698</v>
      </c>
      <c r="E162" s="12">
        <f t="shared" si="16"/>
        <v>0</v>
      </c>
      <c r="F162" s="12">
        <f t="shared" si="17"/>
        <v>22191.54049034834</v>
      </c>
      <c r="G162" s="12">
        <f t="shared" si="18"/>
        <v>2970696.1552171842</v>
      </c>
    </row>
    <row r="163" spans="1:7" x14ac:dyDescent="0.35">
      <c r="A163" s="11">
        <f t="shared" si="19"/>
        <v>147</v>
      </c>
      <c r="B163" s="12">
        <f t="shared" si="20"/>
        <v>2970696.1552171842</v>
      </c>
      <c r="C163" s="12">
        <f t="shared" si="14"/>
        <v>21042.431099455058</v>
      </c>
      <c r="D163" s="12">
        <f t="shared" si="15"/>
        <v>43391.161668276698</v>
      </c>
      <c r="E163" s="12">
        <f t="shared" si="16"/>
        <v>0</v>
      </c>
      <c r="F163" s="12">
        <f t="shared" si="17"/>
        <v>22348.73056882164</v>
      </c>
      <c r="G163" s="12">
        <f t="shared" si="18"/>
        <v>2948347.4246483627</v>
      </c>
    </row>
    <row r="164" spans="1:7" x14ac:dyDescent="0.35">
      <c r="A164" s="11">
        <f t="shared" si="19"/>
        <v>148</v>
      </c>
      <c r="B164" s="12">
        <f t="shared" si="20"/>
        <v>2948347.4246483627</v>
      </c>
      <c r="C164" s="12">
        <f t="shared" si="14"/>
        <v>20884.127591259235</v>
      </c>
      <c r="D164" s="12">
        <f t="shared" si="15"/>
        <v>43391.161668276698</v>
      </c>
      <c r="E164" s="12">
        <f t="shared" si="16"/>
        <v>0</v>
      </c>
      <c r="F164" s="12">
        <f t="shared" si="17"/>
        <v>22507.034077017463</v>
      </c>
      <c r="G164" s="12">
        <f t="shared" si="18"/>
        <v>2925840.3905713451</v>
      </c>
    </row>
    <row r="165" spans="1:7" x14ac:dyDescent="0.35">
      <c r="A165" s="11">
        <f t="shared" si="19"/>
        <v>149</v>
      </c>
      <c r="B165" s="12">
        <f t="shared" si="20"/>
        <v>2925840.3905713451</v>
      </c>
      <c r="C165" s="12">
        <f t="shared" si="14"/>
        <v>20724.70276654703</v>
      </c>
      <c r="D165" s="12">
        <f t="shared" si="15"/>
        <v>43391.161668276698</v>
      </c>
      <c r="E165" s="12">
        <f t="shared" si="16"/>
        <v>0</v>
      </c>
      <c r="F165" s="12">
        <f t="shared" si="17"/>
        <v>22666.458901729668</v>
      </c>
      <c r="G165" s="12">
        <f t="shared" si="18"/>
        <v>2903173.9316696152</v>
      </c>
    </row>
    <row r="166" spans="1:7" x14ac:dyDescent="0.35">
      <c r="A166" s="11">
        <f t="shared" si="19"/>
        <v>150</v>
      </c>
      <c r="B166" s="12">
        <f t="shared" si="20"/>
        <v>2903173.9316696152</v>
      </c>
      <c r="C166" s="12">
        <f t="shared" si="14"/>
        <v>20564.148682659776</v>
      </c>
      <c r="D166" s="12">
        <f t="shared" si="15"/>
        <v>43391.161668276698</v>
      </c>
      <c r="E166" s="12">
        <f t="shared" si="16"/>
        <v>0</v>
      </c>
      <c r="F166" s="12">
        <f t="shared" si="17"/>
        <v>22827.012985616922</v>
      </c>
      <c r="G166" s="12">
        <f t="shared" si="18"/>
        <v>2880346.9186839983</v>
      </c>
    </row>
    <row r="167" spans="1:7" x14ac:dyDescent="0.35">
      <c r="A167" s="11">
        <f t="shared" si="19"/>
        <v>151</v>
      </c>
      <c r="B167" s="12">
        <f t="shared" si="20"/>
        <v>2880346.9186839983</v>
      </c>
      <c r="C167" s="12">
        <f t="shared" si="14"/>
        <v>20402.457340678324</v>
      </c>
      <c r="D167" s="12">
        <f t="shared" si="15"/>
        <v>43391.161668276698</v>
      </c>
      <c r="E167" s="12">
        <f t="shared" si="16"/>
        <v>0</v>
      </c>
      <c r="F167" s="12">
        <f t="shared" si="17"/>
        <v>22988.704327598374</v>
      </c>
      <c r="G167" s="12">
        <f t="shared" si="18"/>
        <v>2857358.2143564001</v>
      </c>
    </row>
    <row r="168" spans="1:7" x14ac:dyDescent="0.35">
      <c r="A168" s="11">
        <f t="shared" si="19"/>
        <v>152</v>
      </c>
      <c r="B168" s="12">
        <f t="shared" si="20"/>
        <v>2857358.2143564001</v>
      </c>
      <c r="C168" s="12">
        <f t="shared" si="14"/>
        <v>20239.620685024503</v>
      </c>
      <c r="D168" s="12">
        <f t="shared" si="15"/>
        <v>43391.161668276698</v>
      </c>
      <c r="E168" s="12">
        <f t="shared" si="16"/>
        <v>0</v>
      </c>
      <c r="F168" s="12">
        <f t="shared" si="17"/>
        <v>23151.540983252195</v>
      </c>
      <c r="G168" s="12">
        <f t="shared" si="18"/>
        <v>2834206.6733731478</v>
      </c>
    </row>
    <row r="169" spans="1:7" x14ac:dyDescent="0.35">
      <c r="A169" s="11">
        <f t="shared" si="19"/>
        <v>153</v>
      </c>
      <c r="B169" s="12">
        <f t="shared" si="20"/>
        <v>2834206.6733731478</v>
      </c>
      <c r="C169" s="12">
        <f t="shared" si="14"/>
        <v>20075.630603059799</v>
      </c>
      <c r="D169" s="12">
        <f t="shared" si="15"/>
        <v>43391.161668276698</v>
      </c>
      <c r="E169" s="12">
        <f t="shared" si="16"/>
        <v>0</v>
      </c>
      <c r="F169" s="12">
        <f t="shared" si="17"/>
        <v>23315.531065216899</v>
      </c>
      <c r="G169" s="12">
        <f t="shared" si="18"/>
        <v>2810891.1423079311</v>
      </c>
    </row>
    <row r="170" spans="1:7" x14ac:dyDescent="0.35">
      <c r="A170" s="11">
        <f t="shared" si="19"/>
        <v>154</v>
      </c>
      <c r="B170" s="12">
        <f t="shared" si="20"/>
        <v>2810891.1423079311</v>
      </c>
      <c r="C170" s="12">
        <f t="shared" si="14"/>
        <v>19910.478924681182</v>
      </c>
      <c r="D170" s="12">
        <f t="shared" si="15"/>
        <v>43391.161668276698</v>
      </c>
      <c r="E170" s="12">
        <f t="shared" si="16"/>
        <v>0</v>
      </c>
      <c r="F170" s="12">
        <f t="shared" si="17"/>
        <v>23480.682743595517</v>
      </c>
      <c r="G170" s="12">
        <f t="shared" si="18"/>
        <v>2787410.4595643356</v>
      </c>
    </row>
    <row r="171" spans="1:7" x14ac:dyDescent="0.35">
      <c r="A171" s="11">
        <f t="shared" si="19"/>
        <v>155</v>
      </c>
      <c r="B171" s="12">
        <f t="shared" si="20"/>
        <v>2787410.4595643356</v>
      </c>
      <c r="C171" s="12">
        <f t="shared" si="14"/>
        <v>19744.157421914046</v>
      </c>
      <c r="D171" s="12">
        <f t="shared" si="15"/>
        <v>43391.161668276698</v>
      </c>
      <c r="E171" s="12">
        <f t="shared" si="16"/>
        <v>0</v>
      </c>
      <c r="F171" s="12">
        <f t="shared" si="17"/>
        <v>23647.004246362652</v>
      </c>
      <c r="G171" s="12">
        <f t="shared" si="18"/>
        <v>2763763.4553179732</v>
      </c>
    </row>
    <row r="172" spans="1:7" x14ac:dyDescent="0.35">
      <c r="A172" s="11">
        <f t="shared" si="19"/>
        <v>156</v>
      </c>
      <c r="B172" s="12">
        <f t="shared" si="20"/>
        <v>2763763.4553179732</v>
      </c>
      <c r="C172" s="12">
        <f t="shared" si="14"/>
        <v>19576.65780850231</v>
      </c>
      <c r="D172" s="12">
        <f t="shared" si="15"/>
        <v>43391.161668276698</v>
      </c>
      <c r="E172" s="12">
        <f t="shared" si="16"/>
        <v>0</v>
      </c>
      <c r="F172" s="12">
        <f t="shared" si="17"/>
        <v>23814.503859774388</v>
      </c>
      <c r="G172" s="12">
        <f t="shared" si="18"/>
        <v>2739948.9514581989</v>
      </c>
    </row>
    <row r="173" spans="1:7" x14ac:dyDescent="0.35">
      <c r="A173" s="11">
        <f t="shared" si="19"/>
        <v>157</v>
      </c>
      <c r="B173" s="12">
        <f t="shared" si="20"/>
        <v>2739948.9514581989</v>
      </c>
      <c r="C173" s="12">
        <f t="shared" si="14"/>
        <v>19407.971739495577</v>
      </c>
      <c r="D173" s="12">
        <f t="shared" si="15"/>
        <v>43391.161668276698</v>
      </c>
      <c r="E173" s="12">
        <f t="shared" si="16"/>
        <v>0</v>
      </c>
      <c r="F173" s="12">
        <f t="shared" si="17"/>
        <v>23983.189928781121</v>
      </c>
      <c r="G173" s="12">
        <f t="shared" si="18"/>
        <v>2715965.7615294177</v>
      </c>
    </row>
    <row r="174" spans="1:7" x14ac:dyDescent="0.35">
      <c r="A174" s="11">
        <f t="shared" si="19"/>
        <v>158</v>
      </c>
      <c r="B174" s="12">
        <f t="shared" si="20"/>
        <v>2715965.7615294177</v>
      </c>
      <c r="C174" s="12">
        <f t="shared" si="14"/>
        <v>19238.090810833379</v>
      </c>
      <c r="D174" s="12">
        <f t="shared" si="15"/>
        <v>43391.161668276698</v>
      </c>
      <c r="E174" s="12">
        <f t="shared" si="16"/>
        <v>0</v>
      </c>
      <c r="F174" s="12">
        <f t="shared" si="17"/>
        <v>24153.070857443319</v>
      </c>
      <c r="G174" s="12">
        <f t="shared" si="18"/>
        <v>2691812.6906719743</v>
      </c>
    </row>
    <row r="175" spans="1:7" x14ac:dyDescent="0.35">
      <c r="A175" s="11">
        <f t="shared" si="19"/>
        <v>159</v>
      </c>
      <c r="B175" s="12">
        <f t="shared" si="20"/>
        <v>2691812.6906719743</v>
      </c>
      <c r="C175" s="12">
        <f t="shared" si="14"/>
        <v>19067.006558926485</v>
      </c>
      <c r="D175" s="12">
        <f t="shared" si="15"/>
        <v>43391.161668276698</v>
      </c>
      <c r="E175" s="12">
        <f t="shared" si="16"/>
        <v>0</v>
      </c>
      <c r="F175" s="12">
        <f t="shared" si="17"/>
        <v>24324.155109350213</v>
      </c>
      <c r="G175" s="12">
        <f t="shared" si="18"/>
        <v>2667488.5355626242</v>
      </c>
    </row>
    <row r="176" spans="1:7" x14ac:dyDescent="0.35">
      <c r="A176" s="11">
        <f t="shared" si="19"/>
        <v>160</v>
      </c>
      <c r="B176" s="12">
        <f t="shared" si="20"/>
        <v>2667488.5355626242</v>
      </c>
      <c r="C176" s="12">
        <f t="shared" si="14"/>
        <v>18894.710460235256</v>
      </c>
      <c r="D176" s="12">
        <f t="shared" si="15"/>
        <v>43391.161668276698</v>
      </c>
      <c r="E176" s="12">
        <f t="shared" si="16"/>
        <v>0</v>
      </c>
      <c r="F176" s="12">
        <f t="shared" si="17"/>
        <v>24496.451208041442</v>
      </c>
      <c r="G176" s="12">
        <f t="shared" si="18"/>
        <v>2642992.0843545827</v>
      </c>
    </row>
    <row r="177" spans="1:7" x14ac:dyDescent="0.35">
      <c r="A177" s="11">
        <f t="shared" si="19"/>
        <v>161</v>
      </c>
      <c r="B177" s="12">
        <f t="shared" si="20"/>
        <v>2642992.0843545827</v>
      </c>
      <c r="C177" s="12">
        <f t="shared" si="14"/>
        <v>18721.193930844962</v>
      </c>
      <c r="D177" s="12">
        <f t="shared" si="15"/>
        <v>43391.161668276698</v>
      </c>
      <c r="E177" s="12">
        <f t="shared" si="16"/>
        <v>0</v>
      </c>
      <c r="F177" s="12">
        <f t="shared" si="17"/>
        <v>24669.967737431736</v>
      </c>
      <c r="G177" s="12">
        <f t="shared" si="18"/>
        <v>2618322.1166171511</v>
      </c>
    </row>
    <row r="178" spans="1:7" x14ac:dyDescent="0.35">
      <c r="A178" s="11">
        <f t="shared" si="19"/>
        <v>162</v>
      </c>
      <c r="B178" s="12">
        <f t="shared" si="20"/>
        <v>2618322.1166171511</v>
      </c>
      <c r="C178" s="12">
        <f t="shared" si="14"/>
        <v>18546.448326038157</v>
      </c>
      <c r="D178" s="12">
        <f t="shared" si="15"/>
        <v>43391.161668276698</v>
      </c>
      <c r="E178" s="12">
        <f t="shared" si="16"/>
        <v>0</v>
      </c>
      <c r="F178" s="12">
        <f t="shared" si="17"/>
        <v>24844.713342238541</v>
      </c>
      <c r="G178" s="12">
        <f t="shared" si="18"/>
        <v>2593477.4032749124</v>
      </c>
    </row>
    <row r="179" spans="1:7" x14ac:dyDescent="0.35">
      <c r="A179" s="11">
        <f t="shared" si="19"/>
        <v>163</v>
      </c>
      <c r="B179" s="12">
        <f t="shared" si="20"/>
        <v>2593477.4032749124</v>
      </c>
      <c r="C179" s="12">
        <f t="shared" si="14"/>
        <v>18370.464939863963</v>
      </c>
      <c r="D179" s="12">
        <f t="shared" si="15"/>
        <v>43391.161668276698</v>
      </c>
      <c r="E179" s="12">
        <f t="shared" si="16"/>
        <v>0</v>
      </c>
      <c r="F179" s="12">
        <f t="shared" si="17"/>
        <v>25020.696728412735</v>
      </c>
      <c r="G179" s="12">
        <f t="shared" si="18"/>
        <v>2568456.7065464999</v>
      </c>
    </row>
    <row r="180" spans="1:7" x14ac:dyDescent="0.35">
      <c r="A180" s="11">
        <f t="shared" si="19"/>
        <v>164</v>
      </c>
      <c r="B180" s="12">
        <f t="shared" si="20"/>
        <v>2568456.7065464999</v>
      </c>
      <c r="C180" s="12">
        <f t="shared" si="14"/>
        <v>18193.235004704376</v>
      </c>
      <c r="D180" s="12">
        <f t="shared" si="15"/>
        <v>43391.161668276698</v>
      </c>
      <c r="E180" s="12">
        <f t="shared" si="16"/>
        <v>0</v>
      </c>
      <c r="F180" s="12">
        <f t="shared" si="17"/>
        <v>25197.926663572322</v>
      </c>
      <c r="G180" s="12">
        <f t="shared" si="18"/>
        <v>2543258.7798829274</v>
      </c>
    </row>
    <row r="181" spans="1:7" x14ac:dyDescent="0.35">
      <c r="A181" s="11">
        <f t="shared" si="19"/>
        <v>165</v>
      </c>
      <c r="B181" s="12">
        <f t="shared" si="20"/>
        <v>2543258.7798829274</v>
      </c>
      <c r="C181" s="12">
        <f t="shared" si="14"/>
        <v>18014.749690837405</v>
      </c>
      <c r="D181" s="12">
        <f t="shared" si="15"/>
        <v>43391.161668276698</v>
      </c>
      <c r="E181" s="12">
        <f t="shared" si="16"/>
        <v>0</v>
      </c>
      <c r="F181" s="12">
        <f t="shared" si="17"/>
        <v>25376.411977439293</v>
      </c>
      <c r="G181" s="12">
        <f t="shared" si="18"/>
        <v>2517882.3679054882</v>
      </c>
    </row>
    <row r="182" spans="1:7" x14ac:dyDescent="0.35">
      <c r="A182" s="11">
        <f t="shared" si="19"/>
        <v>166</v>
      </c>
      <c r="B182" s="12">
        <f t="shared" si="20"/>
        <v>2517882.3679054882</v>
      </c>
      <c r="C182" s="12">
        <f t="shared" si="14"/>
        <v>17835.000105997209</v>
      </c>
      <c r="D182" s="12">
        <f t="shared" si="15"/>
        <v>43391.161668276698</v>
      </c>
      <c r="E182" s="12">
        <f t="shared" si="16"/>
        <v>0</v>
      </c>
      <c r="F182" s="12">
        <f t="shared" si="17"/>
        <v>25556.161562279489</v>
      </c>
      <c r="G182" s="12">
        <f t="shared" si="18"/>
        <v>2492326.2063432089</v>
      </c>
    </row>
    <row r="183" spans="1:7" x14ac:dyDescent="0.35">
      <c r="A183" s="11">
        <f t="shared" si="19"/>
        <v>167</v>
      </c>
      <c r="B183" s="12">
        <f t="shared" si="20"/>
        <v>2492326.2063432089</v>
      </c>
      <c r="C183" s="12">
        <f t="shared" si="14"/>
        <v>17653.977294931065</v>
      </c>
      <c r="D183" s="12">
        <f t="shared" si="15"/>
        <v>43391.161668276698</v>
      </c>
      <c r="E183" s="12">
        <f t="shared" si="16"/>
        <v>0</v>
      </c>
      <c r="F183" s="12">
        <f t="shared" si="17"/>
        <v>25737.184373345634</v>
      </c>
      <c r="G183" s="12">
        <f t="shared" si="18"/>
        <v>2466589.0219698632</v>
      </c>
    </row>
    <row r="184" spans="1:7" x14ac:dyDescent="0.35">
      <c r="A184" s="11">
        <f t="shared" si="19"/>
        <v>168</v>
      </c>
      <c r="B184" s="12">
        <f t="shared" si="20"/>
        <v>2466589.0219698632</v>
      </c>
      <c r="C184" s="12">
        <f t="shared" si="14"/>
        <v>17471.672238953197</v>
      </c>
      <c r="D184" s="12">
        <f t="shared" si="15"/>
        <v>43391.161668276698</v>
      </c>
      <c r="E184" s="12">
        <f t="shared" si="16"/>
        <v>0</v>
      </c>
      <c r="F184" s="12">
        <f t="shared" si="17"/>
        <v>25919.489429323501</v>
      </c>
      <c r="G184" s="12">
        <f t="shared" si="18"/>
        <v>2440669.5325405397</v>
      </c>
    </row>
    <row r="185" spans="1:7" x14ac:dyDescent="0.35">
      <c r="A185" s="11">
        <f t="shared" si="19"/>
        <v>169</v>
      </c>
      <c r="B185" s="12">
        <f t="shared" si="20"/>
        <v>2440669.5325405397</v>
      </c>
      <c r="C185" s="12">
        <f t="shared" si="14"/>
        <v>17288.075855495492</v>
      </c>
      <c r="D185" s="12">
        <f t="shared" si="15"/>
        <v>43391.161668276698</v>
      </c>
      <c r="E185" s="12">
        <f t="shared" si="16"/>
        <v>0</v>
      </c>
      <c r="F185" s="12">
        <f t="shared" si="17"/>
        <v>26103.085812781206</v>
      </c>
      <c r="G185" s="12">
        <f t="shared" si="18"/>
        <v>2414566.4467277587</v>
      </c>
    </row>
    <row r="186" spans="1:7" x14ac:dyDescent="0.35">
      <c r="A186" s="11">
        <f t="shared" si="19"/>
        <v>170</v>
      </c>
      <c r="B186" s="12">
        <f t="shared" si="20"/>
        <v>2414566.4467277587</v>
      </c>
      <c r="C186" s="12">
        <f t="shared" si="14"/>
        <v>17103.178997654959</v>
      </c>
      <c r="D186" s="12">
        <f t="shared" si="15"/>
        <v>43391.161668276698</v>
      </c>
      <c r="E186" s="12">
        <f t="shared" si="16"/>
        <v>0</v>
      </c>
      <c r="F186" s="12">
        <f t="shared" si="17"/>
        <v>26287.982670621739</v>
      </c>
      <c r="G186" s="12">
        <f t="shared" si="18"/>
        <v>2388278.4640571368</v>
      </c>
    </row>
    <row r="187" spans="1:7" x14ac:dyDescent="0.35">
      <c r="A187" s="11">
        <f t="shared" si="19"/>
        <v>171</v>
      </c>
      <c r="B187" s="12">
        <f t="shared" si="20"/>
        <v>2388278.4640571368</v>
      </c>
      <c r="C187" s="12">
        <f t="shared" si="14"/>
        <v>16916.972453738053</v>
      </c>
      <c r="D187" s="12">
        <f t="shared" si="15"/>
        <v>43391.161668276698</v>
      </c>
      <c r="E187" s="12">
        <f t="shared" si="16"/>
        <v>0</v>
      </c>
      <c r="F187" s="12">
        <f t="shared" si="17"/>
        <v>26474.189214538645</v>
      </c>
      <c r="G187" s="12">
        <f t="shared" si="18"/>
        <v>2361804.274842598</v>
      </c>
    </row>
    <row r="188" spans="1:7" x14ac:dyDescent="0.35">
      <c r="A188" s="11">
        <f t="shared" si="19"/>
        <v>172</v>
      </c>
      <c r="B188" s="12">
        <f t="shared" si="20"/>
        <v>2361804.274842598</v>
      </c>
      <c r="C188" s="12">
        <f t="shared" si="14"/>
        <v>16729.446946801738</v>
      </c>
      <c r="D188" s="12">
        <f t="shared" si="15"/>
        <v>43391.161668276698</v>
      </c>
      <c r="E188" s="12">
        <f t="shared" si="16"/>
        <v>0</v>
      </c>
      <c r="F188" s="12">
        <f t="shared" si="17"/>
        <v>26661.71472147496</v>
      </c>
      <c r="G188" s="12">
        <f t="shared" si="18"/>
        <v>2335142.5601211232</v>
      </c>
    </row>
    <row r="189" spans="1:7" x14ac:dyDescent="0.35">
      <c r="A189" s="11">
        <f t="shared" si="19"/>
        <v>173</v>
      </c>
      <c r="B189" s="12">
        <f t="shared" si="20"/>
        <v>2335142.5601211232</v>
      </c>
      <c r="C189" s="12">
        <f t="shared" si="14"/>
        <v>16540.593134191291</v>
      </c>
      <c r="D189" s="12">
        <f t="shared" si="15"/>
        <v>43391.161668276698</v>
      </c>
      <c r="E189" s="12">
        <f t="shared" si="16"/>
        <v>0</v>
      </c>
      <c r="F189" s="12">
        <f t="shared" si="17"/>
        <v>26850.568534085407</v>
      </c>
      <c r="G189" s="12">
        <f t="shared" si="18"/>
        <v>2308291.9915870377</v>
      </c>
    </row>
    <row r="190" spans="1:7" x14ac:dyDescent="0.35">
      <c r="A190" s="11">
        <f t="shared" si="19"/>
        <v>174</v>
      </c>
      <c r="B190" s="12">
        <f t="shared" si="20"/>
        <v>2308291.9915870377</v>
      </c>
      <c r="C190" s="12">
        <f t="shared" si="14"/>
        <v>16350.401607074853</v>
      </c>
      <c r="D190" s="12">
        <f t="shared" si="15"/>
        <v>43391.161668276698</v>
      </c>
      <c r="E190" s="12">
        <f t="shared" si="16"/>
        <v>0</v>
      </c>
      <c r="F190" s="12">
        <f t="shared" si="17"/>
        <v>27040.760061201843</v>
      </c>
      <c r="G190" s="12">
        <f t="shared" si="18"/>
        <v>2281251.231525836</v>
      </c>
    </row>
    <row r="191" spans="1:7" x14ac:dyDescent="0.35">
      <c r="A191" s="11">
        <f t="shared" si="19"/>
        <v>175</v>
      </c>
      <c r="B191" s="12">
        <f t="shared" si="20"/>
        <v>2281251.231525836</v>
      </c>
      <c r="C191" s="12">
        <f t="shared" si="14"/>
        <v>16158.862889974675</v>
      </c>
      <c r="D191" s="12">
        <f t="shared" si="15"/>
        <v>43391.161668276698</v>
      </c>
      <c r="E191" s="12">
        <f t="shared" si="16"/>
        <v>0</v>
      </c>
      <c r="F191" s="12">
        <f t="shared" si="17"/>
        <v>27232.298778302022</v>
      </c>
      <c r="G191" s="12">
        <f t="shared" si="18"/>
        <v>2254018.932747534</v>
      </c>
    </row>
    <row r="192" spans="1:7" x14ac:dyDescent="0.35">
      <c r="A192" s="11">
        <f t="shared" si="19"/>
        <v>176</v>
      </c>
      <c r="B192" s="12">
        <f t="shared" si="20"/>
        <v>2254018.932747534</v>
      </c>
      <c r="C192" s="12">
        <f t="shared" si="14"/>
        <v>15965.967440295033</v>
      </c>
      <c r="D192" s="12">
        <f t="shared" si="15"/>
        <v>43391.161668276698</v>
      </c>
      <c r="E192" s="12">
        <f t="shared" si="16"/>
        <v>0</v>
      </c>
      <c r="F192" s="12">
        <f t="shared" si="17"/>
        <v>27425.194227981665</v>
      </c>
      <c r="G192" s="12">
        <f t="shared" si="18"/>
        <v>2226593.7385195522</v>
      </c>
    </row>
    <row r="193" spans="1:7" x14ac:dyDescent="0.35">
      <c r="A193" s="11">
        <f t="shared" si="19"/>
        <v>177</v>
      </c>
      <c r="B193" s="12">
        <f t="shared" si="20"/>
        <v>2226593.7385195522</v>
      </c>
      <c r="C193" s="12">
        <f t="shared" si="14"/>
        <v>15771.705647846829</v>
      </c>
      <c r="D193" s="12">
        <f t="shared" si="15"/>
        <v>43391.161668276698</v>
      </c>
      <c r="E193" s="12">
        <f t="shared" si="16"/>
        <v>0</v>
      </c>
      <c r="F193" s="12">
        <f t="shared" si="17"/>
        <v>27619.456020429869</v>
      </c>
      <c r="G193" s="12">
        <f t="shared" si="18"/>
        <v>2198974.2824991224</v>
      </c>
    </row>
    <row r="194" spans="1:7" x14ac:dyDescent="0.35">
      <c r="A194" s="11">
        <f t="shared" si="19"/>
        <v>178</v>
      </c>
      <c r="B194" s="12">
        <f t="shared" si="20"/>
        <v>2198974.2824991224</v>
      </c>
      <c r="C194" s="12">
        <f t="shared" si="14"/>
        <v>15576.067834368785</v>
      </c>
      <c r="D194" s="12">
        <f t="shared" si="15"/>
        <v>43391.161668276698</v>
      </c>
      <c r="E194" s="12">
        <f t="shared" si="16"/>
        <v>0</v>
      </c>
      <c r="F194" s="12">
        <f t="shared" si="17"/>
        <v>27815.093833907915</v>
      </c>
      <c r="G194" s="12">
        <f t="shared" si="18"/>
        <v>2171159.1886652145</v>
      </c>
    </row>
    <row r="195" spans="1:7" x14ac:dyDescent="0.35">
      <c r="A195" s="11">
        <f t="shared" si="19"/>
        <v>179</v>
      </c>
      <c r="B195" s="12">
        <f t="shared" si="20"/>
        <v>2171159.1886652145</v>
      </c>
      <c r="C195" s="12">
        <f t="shared" si="14"/>
        <v>15379.044253045271</v>
      </c>
      <c r="D195" s="12">
        <f t="shared" si="15"/>
        <v>43391.161668276698</v>
      </c>
      <c r="E195" s="12">
        <f t="shared" si="16"/>
        <v>0</v>
      </c>
      <c r="F195" s="12">
        <f t="shared" si="17"/>
        <v>28012.117415231427</v>
      </c>
      <c r="G195" s="12">
        <f t="shared" si="18"/>
        <v>2143147.0712499828</v>
      </c>
    </row>
    <row r="196" spans="1:7" x14ac:dyDescent="0.35">
      <c r="A196" s="11">
        <f t="shared" si="19"/>
        <v>180</v>
      </c>
      <c r="B196" s="12">
        <f t="shared" si="20"/>
        <v>2143147.0712499828</v>
      </c>
      <c r="C196" s="12">
        <f t="shared" si="14"/>
        <v>15180.625088020714</v>
      </c>
      <c r="D196" s="12">
        <f t="shared" si="15"/>
        <v>43391.161668276698</v>
      </c>
      <c r="E196" s="12">
        <f t="shared" si="16"/>
        <v>0</v>
      </c>
      <c r="F196" s="12">
        <f t="shared" si="17"/>
        <v>28210.536580255983</v>
      </c>
      <c r="G196" s="12">
        <f t="shared" si="18"/>
        <v>2114936.5346697266</v>
      </c>
    </row>
    <row r="197" spans="1:7" x14ac:dyDescent="0.35">
      <c r="A197" s="11">
        <f t="shared" si="19"/>
        <v>181</v>
      </c>
      <c r="B197" s="12">
        <f t="shared" si="20"/>
        <v>2114936.5346697266</v>
      </c>
      <c r="C197" s="12">
        <f t="shared" si="14"/>
        <v>14980.800453910566</v>
      </c>
      <c r="D197" s="12">
        <f t="shared" si="15"/>
        <v>43391.161668276698</v>
      </c>
      <c r="E197" s="12">
        <f t="shared" si="16"/>
        <v>0</v>
      </c>
      <c r="F197" s="12">
        <f t="shared" si="17"/>
        <v>28410.36121436613</v>
      </c>
      <c r="G197" s="12">
        <f t="shared" si="18"/>
        <v>2086526.1734553606</v>
      </c>
    </row>
    <row r="198" spans="1:7" x14ac:dyDescent="0.35">
      <c r="A198" s="11">
        <f t="shared" si="19"/>
        <v>182</v>
      </c>
      <c r="B198" s="12">
        <f t="shared" si="20"/>
        <v>2086526.1734553606</v>
      </c>
      <c r="C198" s="12">
        <f t="shared" si="14"/>
        <v>14779.560395308805</v>
      </c>
      <c r="D198" s="12">
        <f t="shared" si="15"/>
        <v>43391.161668276698</v>
      </c>
      <c r="E198" s="12">
        <f t="shared" si="16"/>
        <v>0</v>
      </c>
      <c r="F198" s="12">
        <f t="shared" si="17"/>
        <v>28611.601272967891</v>
      </c>
      <c r="G198" s="12">
        <f t="shared" si="18"/>
        <v>2057914.5721823927</v>
      </c>
    </row>
    <row r="199" spans="1:7" x14ac:dyDescent="0.35">
      <c r="A199" s="11">
        <f t="shared" si="19"/>
        <v>183</v>
      </c>
      <c r="B199" s="12">
        <f t="shared" si="20"/>
        <v>2057914.5721823927</v>
      </c>
      <c r="C199" s="12">
        <f t="shared" si="14"/>
        <v>14576.89488629195</v>
      </c>
      <c r="D199" s="12">
        <f t="shared" si="15"/>
        <v>43391.161668276698</v>
      </c>
      <c r="E199" s="12">
        <f t="shared" si="16"/>
        <v>0</v>
      </c>
      <c r="F199" s="12">
        <f t="shared" si="17"/>
        <v>28814.266781984748</v>
      </c>
      <c r="G199" s="12">
        <f t="shared" si="18"/>
        <v>2029100.3054004079</v>
      </c>
    </row>
    <row r="200" spans="1:7" x14ac:dyDescent="0.35">
      <c r="A200" s="11">
        <f t="shared" si="19"/>
        <v>184</v>
      </c>
      <c r="B200" s="12">
        <f t="shared" si="20"/>
        <v>2029100.3054004079</v>
      </c>
      <c r="C200" s="12">
        <f t="shared" si="14"/>
        <v>14372.793829919558</v>
      </c>
      <c r="D200" s="12">
        <f t="shared" si="15"/>
        <v>43391.161668276698</v>
      </c>
      <c r="E200" s="12">
        <f t="shared" si="16"/>
        <v>0</v>
      </c>
      <c r="F200" s="12">
        <f t="shared" si="17"/>
        <v>29018.367838357139</v>
      </c>
      <c r="G200" s="12">
        <f t="shared" si="18"/>
        <v>2000081.9375620508</v>
      </c>
    </row>
    <row r="201" spans="1:7" x14ac:dyDescent="0.35">
      <c r="A201" s="11">
        <f t="shared" si="19"/>
        <v>185</v>
      </c>
      <c r="B201" s="12">
        <f t="shared" si="20"/>
        <v>2000081.9375620508</v>
      </c>
      <c r="C201" s="12">
        <f t="shared" si="14"/>
        <v>14167.247057731192</v>
      </c>
      <c r="D201" s="12">
        <f t="shared" si="15"/>
        <v>43391.161668276698</v>
      </c>
      <c r="E201" s="12">
        <f t="shared" si="16"/>
        <v>0</v>
      </c>
      <c r="F201" s="12">
        <f t="shared" si="17"/>
        <v>29223.914610545507</v>
      </c>
      <c r="G201" s="12">
        <f t="shared" si="18"/>
        <v>1970858.0229515051</v>
      </c>
    </row>
    <row r="202" spans="1:7" x14ac:dyDescent="0.35">
      <c r="A202" s="11">
        <f t="shared" si="19"/>
        <v>186</v>
      </c>
      <c r="B202" s="12">
        <f t="shared" si="20"/>
        <v>1970858.0229515051</v>
      </c>
      <c r="C202" s="12">
        <f t="shared" si="14"/>
        <v>13960.244329239829</v>
      </c>
      <c r="D202" s="12">
        <f t="shared" si="15"/>
        <v>43391.161668276698</v>
      </c>
      <c r="E202" s="12">
        <f t="shared" si="16"/>
        <v>0</v>
      </c>
      <c r="F202" s="12">
        <f t="shared" si="17"/>
        <v>29430.917339036867</v>
      </c>
      <c r="G202" s="12">
        <f t="shared" si="18"/>
        <v>1941427.1056124682</v>
      </c>
    </row>
    <row r="203" spans="1:7" x14ac:dyDescent="0.35">
      <c r="A203" s="11">
        <f t="shared" si="19"/>
        <v>187</v>
      </c>
      <c r="B203" s="12">
        <f t="shared" si="20"/>
        <v>1941427.1056124682</v>
      </c>
      <c r="C203" s="12">
        <f t="shared" si="14"/>
        <v>13751.775331421652</v>
      </c>
      <c r="D203" s="12">
        <f t="shared" si="15"/>
        <v>43391.161668276698</v>
      </c>
      <c r="E203" s="12">
        <f t="shared" si="16"/>
        <v>0</v>
      </c>
      <c r="F203" s="12">
        <f t="shared" si="17"/>
        <v>29639.386336855045</v>
      </c>
      <c r="G203" s="12">
        <f t="shared" si="18"/>
        <v>1911787.7192756131</v>
      </c>
    </row>
    <row r="204" spans="1:7" x14ac:dyDescent="0.35">
      <c r="A204" s="11">
        <f t="shared" si="19"/>
        <v>188</v>
      </c>
      <c r="B204" s="12">
        <f t="shared" si="20"/>
        <v>1911787.7192756131</v>
      </c>
      <c r="C204" s="12">
        <f t="shared" si="14"/>
        <v>13541.829678202261</v>
      </c>
      <c r="D204" s="12">
        <f t="shared" si="15"/>
        <v>43391.161668276698</v>
      </c>
      <c r="E204" s="12">
        <f t="shared" si="16"/>
        <v>0</v>
      </c>
      <c r="F204" s="12">
        <f t="shared" si="17"/>
        <v>29849.331990074439</v>
      </c>
      <c r="G204" s="12">
        <f t="shared" si="18"/>
        <v>1881938.3872855387</v>
      </c>
    </row>
    <row r="205" spans="1:7" x14ac:dyDescent="0.35">
      <c r="A205" s="11">
        <f t="shared" si="19"/>
        <v>189</v>
      </c>
      <c r="B205" s="12">
        <f t="shared" si="20"/>
        <v>1881938.3872855387</v>
      </c>
      <c r="C205" s="12">
        <f t="shared" si="14"/>
        <v>13330.396909939234</v>
      </c>
      <c r="D205" s="12">
        <f t="shared" si="15"/>
        <v>43391.161668276698</v>
      </c>
      <c r="E205" s="12">
        <f t="shared" si="16"/>
        <v>0</v>
      </c>
      <c r="F205" s="12">
        <f t="shared" si="17"/>
        <v>30060.764758337464</v>
      </c>
      <c r="G205" s="12">
        <f t="shared" si="18"/>
        <v>1851877.6225272012</v>
      </c>
    </row>
    <row r="206" spans="1:7" x14ac:dyDescent="0.35">
      <c r="A206" s="11">
        <f t="shared" si="19"/>
        <v>190</v>
      </c>
      <c r="B206" s="12">
        <f t="shared" si="20"/>
        <v>1851877.6225272012</v>
      </c>
      <c r="C206" s="12">
        <f t="shared" si="14"/>
        <v>13117.46649290101</v>
      </c>
      <c r="D206" s="12">
        <f t="shared" si="15"/>
        <v>43391.161668276698</v>
      </c>
      <c r="E206" s="12">
        <f t="shared" si="16"/>
        <v>0</v>
      </c>
      <c r="F206" s="12">
        <f t="shared" si="17"/>
        <v>30273.695175375688</v>
      </c>
      <c r="G206" s="12">
        <f t="shared" si="18"/>
        <v>1821603.9273518254</v>
      </c>
    </row>
    <row r="207" spans="1:7" x14ac:dyDescent="0.35">
      <c r="A207" s="11">
        <f t="shared" si="19"/>
        <v>191</v>
      </c>
      <c r="B207" s="12">
        <f t="shared" si="20"/>
        <v>1821603.9273518254</v>
      </c>
      <c r="C207" s="12">
        <f t="shared" si="14"/>
        <v>12903.027818742097</v>
      </c>
      <c r="D207" s="12">
        <f t="shared" si="15"/>
        <v>43391.161668276698</v>
      </c>
      <c r="E207" s="12">
        <f t="shared" si="16"/>
        <v>0</v>
      </c>
      <c r="F207" s="12">
        <f t="shared" si="17"/>
        <v>30488.133849534599</v>
      </c>
      <c r="G207" s="12">
        <f t="shared" si="18"/>
        <v>1791115.7935022907</v>
      </c>
    </row>
    <row r="208" spans="1:7" x14ac:dyDescent="0.35">
      <c r="A208" s="11">
        <f t="shared" si="19"/>
        <v>192</v>
      </c>
      <c r="B208" s="12">
        <f t="shared" si="20"/>
        <v>1791115.7935022907</v>
      </c>
      <c r="C208" s="12">
        <f t="shared" si="14"/>
        <v>12687.070203974559</v>
      </c>
      <c r="D208" s="12">
        <f t="shared" si="15"/>
        <v>43391.161668276698</v>
      </c>
      <c r="E208" s="12">
        <f t="shared" si="16"/>
        <v>0</v>
      </c>
      <c r="F208" s="12">
        <f t="shared" si="17"/>
        <v>30704.091464302139</v>
      </c>
      <c r="G208" s="12">
        <f t="shared" si="18"/>
        <v>1760411.7020379887</v>
      </c>
    </row>
    <row r="209" spans="1:7" x14ac:dyDescent="0.35">
      <c r="A209" s="11">
        <f t="shared" si="19"/>
        <v>193</v>
      </c>
      <c r="B209" s="12">
        <f t="shared" si="20"/>
        <v>1760411.7020379887</v>
      </c>
      <c r="C209" s="12">
        <f t="shared" ref="C209:C272" si="21">IF(B209&lt;=0,0,B209*$B$5/12)</f>
        <v>12469.582889435755</v>
      </c>
      <c r="D209" s="12">
        <f t="shared" ref="D209:D272" si="22">IF(B209&lt;=0,0,MIN($B$10,B209+C209))</f>
        <v>43391.161668276698</v>
      </c>
      <c r="E209" s="12">
        <f t="shared" ref="E209:E272" si="23">IF(B209&lt;=0,0,MIN($B$7,B209+C209-D209))</f>
        <v>0</v>
      </c>
      <c r="F209" s="12">
        <f t="shared" ref="F209:F272" si="24">D209+E209-C209</f>
        <v>30921.578778840943</v>
      </c>
      <c r="G209" s="12">
        <f t="shared" ref="G209:G272" si="25">MAX(0,B209-F209)</f>
        <v>1729490.1232591479</v>
      </c>
    </row>
    <row r="210" spans="1:7" x14ac:dyDescent="0.35">
      <c r="A210" s="11">
        <f t="shared" ref="A210:A273" si="26">A209+1</f>
        <v>194</v>
      </c>
      <c r="B210" s="12">
        <f t="shared" ref="B210:B273" si="27">G209</f>
        <v>1729490.1232591479</v>
      </c>
      <c r="C210" s="12">
        <f t="shared" si="21"/>
        <v>12250.555039752298</v>
      </c>
      <c r="D210" s="12">
        <f t="shared" si="22"/>
        <v>43391.161668276698</v>
      </c>
      <c r="E210" s="12">
        <f t="shared" si="23"/>
        <v>0</v>
      </c>
      <c r="F210" s="12">
        <f t="shared" si="24"/>
        <v>31140.606628524401</v>
      </c>
      <c r="G210" s="12">
        <f t="shared" si="25"/>
        <v>1698349.5166306235</v>
      </c>
    </row>
    <row r="211" spans="1:7" x14ac:dyDescent="0.35">
      <c r="A211" s="11">
        <f t="shared" si="26"/>
        <v>195</v>
      </c>
      <c r="B211" s="12">
        <f t="shared" si="27"/>
        <v>1698349.5166306235</v>
      </c>
      <c r="C211" s="12">
        <f t="shared" si="21"/>
        <v>12029.97574280025</v>
      </c>
      <c r="D211" s="12">
        <f t="shared" si="22"/>
        <v>43391.161668276698</v>
      </c>
      <c r="E211" s="12">
        <f t="shared" si="23"/>
        <v>0</v>
      </c>
      <c r="F211" s="12">
        <f t="shared" si="24"/>
        <v>31361.185925476449</v>
      </c>
      <c r="G211" s="12">
        <f t="shared" si="25"/>
        <v>1666988.330705147</v>
      </c>
    </row>
    <row r="212" spans="1:7" x14ac:dyDescent="0.35">
      <c r="A212" s="11">
        <f t="shared" si="26"/>
        <v>196</v>
      </c>
      <c r="B212" s="12">
        <f t="shared" si="27"/>
        <v>1666988.330705147</v>
      </c>
      <c r="C212" s="12">
        <f t="shared" si="21"/>
        <v>11807.834009161459</v>
      </c>
      <c r="D212" s="12">
        <f t="shared" si="22"/>
        <v>43391.161668276698</v>
      </c>
      <c r="E212" s="12">
        <f t="shared" si="23"/>
        <v>0</v>
      </c>
      <c r="F212" s="12">
        <f t="shared" si="24"/>
        <v>31583.327659115239</v>
      </c>
      <c r="G212" s="12">
        <f t="shared" si="25"/>
        <v>1635405.0030460318</v>
      </c>
    </row>
    <row r="213" spans="1:7" x14ac:dyDescent="0.35">
      <c r="A213" s="11">
        <f t="shared" si="26"/>
        <v>197</v>
      </c>
      <c r="B213" s="12">
        <f t="shared" si="27"/>
        <v>1635405.0030460318</v>
      </c>
      <c r="C213" s="12">
        <f t="shared" si="21"/>
        <v>11584.118771576061</v>
      </c>
      <c r="D213" s="12">
        <f t="shared" si="22"/>
        <v>43391.161668276698</v>
      </c>
      <c r="E213" s="12">
        <f t="shared" si="23"/>
        <v>0</v>
      </c>
      <c r="F213" s="12">
        <f t="shared" si="24"/>
        <v>31807.042896700637</v>
      </c>
      <c r="G213" s="12">
        <f t="shared" si="25"/>
        <v>1603597.9601493313</v>
      </c>
    </row>
    <row r="214" spans="1:7" x14ac:dyDescent="0.35">
      <c r="A214" s="11">
        <f t="shared" si="26"/>
        <v>198</v>
      </c>
      <c r="B214" s="12">
        <f t="shared" si="27"/>
        <v>1603597.9601493313</v>
      </c>
      <c r="C214" s="12">
        <f t="shared" si="21"/>
        <v>11358.818884391098</v>
      </c>
      <c r="D214" s="12">
        <f t="shared" si="22"/>
        <v>43391.161668276698</v>
      </c>
      <c r="E214" s="12">
        <f t="shared" si="23"/>
        <v>0</v>
      </c>
      <c r="F214" s="12">
        <f t="shared" si="24"/>
        <v>32032.342783885601</v>
      </c>
      <c r="G214" s="12">
        <f t="shared" si="25"/>
        <v>1571565.6173654457</v>
      </c>
    </row>
    <row r="215" spans="1:7" x14ac:dyDescent="0.35">
      <c r="A215" s="11">
        <f t="shared" si="26"/>
        <v>199</v>
      </c>
      <c r="B215" s="12">
        <f t="shared" si="27"/>
        <v>1571565.6173654457</v>
      </c>
      <c r="C215" s="12">
        <f t="shared" si="21"/>
        <v>11131.923123005241</v>
      </c>
      <c r="D215" s="12">
        <f t="shared" si="22"/>
        <v>43391.161668276698</v>
      </c>
      <c r="E215" s="12">
        <f t="shared" si="23"/>
        <v>0</v>
      </c>
      <c r="F215" s="12">
        <f t="shared" si="24"/>
        <v>32259.238545271459</v>
      </c>
      <c r="G215" s="12">
        <f t="shared" si="25"/>
        <v>1539306.3788201741</v>
      </c>
    </row>
    <row r="216" spans="1:7" x14ac:dyDescent="0.35">
      <c r="A216" s="11">
        <f t="shared" si="26"/>
        <v>200</v>
      </c>
      <c r="B216" s="12">
        <f t="shared" si="27"/>
        <v>1539306.3788201741</v>
      </c>
      <c r="C216" s="12">
        <f t="shared" si="21"/>
        <v>10903.420183309567</v>
      </c>
      <c r="D216" s="12">
        <f t="shared" si="22"/>
        <v>43391.161668276698</v>
      </c>
      <c r="E216" s="12">
        <f t="shared" si="23"/>
        <v>0</v>
      </c>
      <c r="F216" s="12">
        <f t="shared" si="24"/>
        <v>32487.741484967133</v>
      </c>
      <c r="G216" s="12">
        <f t="shared" si="25"/>
        <v>1506818.6373352071</v>
      </c>
    </row>
    <row r="217" spans="1:7" x14ac:dyDescent="0.35">
      <c r="A217" s="11">
        <f t="shared" si="26"/>
        <v>201</v>
      </c>
      <c r="B217" s="12">
        <f t="shared" si="27"/>
        <v>1506818.6373352071</v>
      </c>
      <c r="C217" s="12">
        <f t="shared" si="21"/>
        <v>10673.298681124385</v>
      </c>
      <c r="D217" s="12">
        <f t="shared" si="22"/>
        <v>43391.161668276698</v>
      </c>
      <c r="E217" s="12">
        <f t="shared" si="23"/>
        <v>0</v>
      </c>
      <c r="F217" s="12">
        <f t="shared" si="24"/>
        <v>32717.862987152315</v>
      </c>
      <c r="G217" s="12">
        <f t="shared" si="25"/>
        <v>1474100.7743480548</v>
      </c>
    </row>
    <row r="218" spans="1:7" x14ac:dyDescent="0.35">
      <c r="A218" s="11">
        <f t="shared" si="26"/>
        <v>202</v>
      </c>
      <c r="B218" s="12">
        <f t="shared" si="27"/>
        <v>1474100.7743480548</v>
      </c>
      <c r="C218" s="12">
        <f t="shared" si="21"/>
        <v>10441.547151632056</v>
      </c>
      <c r="D218" s="12">
        <f t="shared" si="22"/>
        <v>43391.161668276698</v>
      </c>
      <c r="E218" s="12">
        <f t="shared" si="23"/>
        <v>0</v>
      </c>
      <c r="F218" s="12">
        <f t="shared" si="24"/>
        <v>32949.614516644644</v>
      </c>
      <c r="G218" s="12">
        <f t="shared" si="25"/>
        <v>1441151.15983141</v>
      </c>
    </row>
    <row r="219" spans="1:7" x14ac:dyDescent="0.35">
      <c r="A219" s="11">
        <f t="shared" si="26"/>
        <v>203</v>
      </c>
      <c r="B219" s="12">
        <f t="shared" si="27"/>
        <v>1441151.15983141</v>
      </c>
      <c r="C219" s="12">
        <f t="shared" si="21"/>
        <v>10208.154048805822</v>
      </c>
      <c r="D219" s="12">
        <f t="shared" si="22"/>
        <v>43391.161668276698</v>
      </c>
      <c r="E219" s="12">
        <f t="shared" si="23"/>
        <v>0</v>
      </c>
      <c r="F219" s="12">
        <f t="shared" si="24"/>
        <v>33183.007619470874</v>
      </c>
      <c r="G219" s="12">
        <f t="shared" si="25"/>
        <v>1407968.1522119392</v>
      </c>
    </row>
    <row r="220" spans="1:7" x14ac:dyDescent="0.35">
      <c r="A220" s="11">
        <f t="shared" si="26"/>
        <v>204</v>
      </c>
      <c r="B220" s="12">
        <f t="shared" si="27"/>
        <v>1407968.1522119392</v>
      </c>
      <c r="C220" s="12">
        <f t="shared" si="21"/>
        <v>9973.1077448345695</v>
      </c>
      <c r="D220" s="12">
        <f t="shared" si="22"/>
        <v>43391.161668276698</v>
      </c>
      <c r="E220" s="12">
        <f t="shared" si="23"/>
        <v>0</v>
      </c>
      <c r="F220" s="12">
        <f t="shared" si="24"/>
        <v>33418.05392344213</v>
      </c>
      <c r="G220" s="12">
        <f t="shared" si="25"/>
        <v>1374550.0982884972</v>
      </c>
    </row>
    <row r="221" spans="1:7" x14ac:dyDescent="0.35">
      <c r="A221" s="11">
        <f t="shared" si="26"/>
        <v>205</v>
      </c>
      <c r="B221" s="12">
        <f t="shared" si="27"/>
        <v>1374550.0982884972</v>
      </c>
      <c r="C221" s="12">
        <f t="shared" si="21"/>
        <v>9736.3965295435228</v>
      </c>
      <c r="D221" s="12">
        <f t="shared" si="22"/>
        <v>43391.161668276698</v>
      </c>
      <c r="E221" s="12">
        <f t="shared" si="23"/>
        <v>0</v>
      </c>
      <c r="F221" s="12">
        <f t="shared" si="24"/>
        <v>33654.765138733172</v>
      </c>
      <c r="G221" s="12">
        <f t="shared" si="25"/>
        <v>1340895.333149764</v>
      </c>
    </row>
    <row r="222" spans="1:7" x14ac:dyDescent="0.35">
      <c r="A222" s="11">
        <f t="shared" si="26"/>
        <v>206</v>
      </c>
      <c r="B222" s="12">
        <f t="shared" si="27"/>
        <v>1340895.333149764</v>
      </c>
      <c r="C222" s="12">
        <f t="shared" si="21"/>
        <v>9498.0086098108295</v>
      </c>
      <c r="D222" s="12">
        <f t="shared" si="22"/>
        <v>43391.161668276698</v>
      </c>
      <c r="E222" s="12">
        <f t="shared" si="23"/>
        <v>0</v>
      </c>
      <c r="F222" s="12">
        <f t="shared" si="24"/>
        <v>33893.153058465869</v>
      </c>
      <c r="G222" s="12">
        <f t="shared" si="25"/>
        <v>1307002.1800912982</v>
      </c>
    </row>
    <row r="223" spans="1:7" x14ac:dyDescent="0.35">
      <c r="A223" s="11">
        <f t="shared" si="26"/>
        <v>207</v>
      </c>
      <c r="B223" s="12">
        <f t="shared" si="27"/>
        <v>1307002.1800912982</v>
      </c>
      <c r="C223" s="12">
        <f t="shared" si="21"/>
        <v>9257.9321089800305</v>
      </c>
      <c r="D223" s="12">
        <f t="shared" si="22"/>
        <v>43391.161668276698</v>
      </c>
      <c r="E223" s="12">
        <f t="shared" si="23"/>
        <v>0</v>
      </c>
      <c r="F223" s="12">
        <f t="shared" si="24"/>
        <v>34133.229559296669</v>
      </c>
      <c r="G223" s="12">
        <f t="shared" si="25"/>
        <v>1272868.9505320014</v>
      </c>
    </row>
    <row r="224" spans="1:7" x14ac:dyDescent="0.35">
      <c r="A224" s="11">
        <f t="shared" si="26"/>
        <v>208</v>
      </c>
      <c r="B224" s="12">
        <f t="shared" si="27"/>
        <v>1272868.9505320014</v>
      </c>
      <c r="C224" s="12">
        <f t="shared" si="21"/>
        <v>9016.1550662683439</v>
      </c>
      <c r="D224" s="12">
        <f t="shared" si="22"/>
        <v>43391.161668276698</v>
      </c>
      <c r="E224" s="12">
        <f t="shared" si="23"/>
        <v>0</v>
      </c>
      <c r="F224" s="12">
        <f t="shared" si="24"/>
        <v>34375.006602008354</v>
      </c>
      <c r="G224" s="12">
        <f t="shared" si="25"/>
        <v>1238493.9439299931</v>
      </c>
    </row>
    <row r="225" spans="1:7" x14ac:dyDescent="0.35">
      <c r="A225" s="11">
        <f t="shared" si="26"/>
        <v>209</v>
      </c>
      <c r="B225" s="12">
        <f t="shared" si="27"/>
        <v>1238493.9439299931</v>
      </c>
      <c r="C225" s="12">
        <f t="shared" si="21"/>
        <v>8772.6654361707861</v>
      </c>
      <c r="D225" s="12">
        <f t="shared" si="22"/>
        <v>43391.161668276698</v>
      </c>
      <c r="E225" s="12">
        <f t="shared" si="23"/>
        <v>0</v>
      </c>
      <c r="F225" s="12">
        <f t="shared" si="24"/>
        <v>34618.496232105914</v>
      </c>
      <c r="G225" s="12">
        <f t="shared" si="25"/>
        <v>1203875.4476978872</v>
      </c>
    </row>
    <row r="226" spans="1:7" x14ac:dyDescent="0.35">
      <c r="A226" s="11">
        <f t="shared" si="26"/>
        <v>210</v>
      </c>
      <c r="B226" s="12">
        <f t="shared" si="27"/>
        <v>1203875.4476978872</v>
      </c>
      <c r="C226" s="12">
        <f t="shared" si="21"/>
        <v>8527.4510878600358</v>
      </c>
      <c r="D226" s="12">
        <f t="shared" si="22"/>
        <v>43391.161668276698</v>
      </c>
      <c r="E226" s="12">
        <f t="shared" si="23"/>
        <v>0</v>
      </c>
      <c r="F226" s="12">
        <f t="shared" si="24"/>
        <v>34863.710580416664</v>
      </c>
      <c r="G226" s="12">
        <f t="shared" si="25"/>
        <v>1169011.7371174705</v>
      </c>
    </row>
    <row r="227" spans="1:7" x14ac:dyDescent="0.35">
      <c r="A227" s="11">
        <f t="shared" si="26"/>
        <v>211</v>
      </c>
      <c r="B227" s="12">
        <f t="shared" si="27"/>
        <v>1169011.7371174705</v>
      </c>
      <c r="C227" s="12">
        <f t="shared" si="21"/>
        <v>8280.499804582083</v>
      </c>
      <c r="D227" s="12">
        <f t="shared" si="22"/>
        <v>43391.161668276698</v>
      </c>
      <c r="E227" s="12">
        <f t="shared" si="23"/>
        <v>0</v>
      </c>
      <c r="F227" s="12">
        <f t="shared" si="24"/>
        <v>35110.661863694615</v>
      </c>
      <c r="G227" s="12">
        <f t="shared" si="25"/>
        <v>1133901.0752537758</v>
      </c>
    </row>
    <row r="228" spans="1:7" x14ac:dyDescent="0.35">
      <c r="A228" s="11">
        <f t="shared" si="26"/>
        <v>212</v>
      </c>
      <c r="B228" s="12">
        <f t="shared" si="27"/>
        <v>1133901.0752537758</v>
      </c>
      <c r="C228" s="12">
        <f t="shared" si="21"/>
        <v>8031.7992830475787</v>
      </c>
      <c r="D228" s="12">
        <f t="shared" si="22"/>
        <v>43391.161668276698</v>
      </c>
      <c r="E228" s="12">
        <f t="shared" si="23"/>
        <v>0</v>
      </c>
      <c r="F228" s="12">
        <f t="shared" si="24"/>
        <v>35359.36238522912</v>
      </c>
      <c r="G228" s="12">
        <f t="shared" si="25"/>
        <v>1098541.7128685466</v>
      </c>
    </row>
    <row r="229" spans="1:7" x14ac:dyDescent="0.35">
      <c r="A229" s="11">
        <f t="shared" si="26"/>
        <v>213</v>
      </c>
      <c r="B229" s="12">
        <f t="shared" si="27"/>
        <v>1098541.7128685466</v>
      </c>
      <c r="C229" s="12">
        <f t="shared" si="21"/>
        <v>7781.3371328188723</v>
      </c>
      <c r="D229" s="12">
        <f t="shared" si="22"/>
        <v>43391.161668276698</v>
      </c>
      <c r="E229" s="12">
        <f t="shared" si="23"/>
        <v>0</v>
      </c>
      <c r="F229" s="12">
        <f t="shared" si="24"/>
        <v>35609.824535457825</v>
      </c>
      <c r="G229" s="12">
        <f t="shared" si="25"/>
        <v>1062931.8883330887</v>
      </c>
    </row>
    <row r="230" spans="1:7" x14ac:dyDescent="0.35">
      <c r="A230" s="11">
        <f t="shared" si="26"/>
        <v>214</v>
      </c>
      <c r="B230" s="12">
        <f t="shared" si="27"/>
        <v>1062931.8883330887</v>
      </c>
      <c r="C230" s="12">
        <f t="shared" si="21"/>
        <v>7529.1008756927122</v>
      </c>
      <c r="D230" s="12">
        <f t="shared" si="22"/>
        <v>43391.161668276698</v>
      </c>
      <c r="E230" s="12">
        <f t="shared" si="23"/>
        <v>0</v>
      </c>
      <c r="F230" s="12">
        <f t="shared" si="24"/>
        <v>35862.060792583987</v>
      </c>
      <c r="G230" s="12">
        <f t="shared" si="25"/>
        <v>1027069.8275405047</v>
      </c>
    </row>
    <row r="231" spans="1:7" x14ac:dyDescent="0.35">
      <c r="A231" s="11">
        <f t="shared" si="26"/>
        <v>215</v>
      </c>
      <c r="B231" s="12">
        <f t="shared" si="27"/>
        <v>1027069.8275405047</v>
      </c>
      <c r="C231" s="12">
        <f t="shared" si="21"/>
        <v>7275.0779450785767</v>
      </c>
      <c r="D231" s="12">
        <f t="shared" si="22"/>
        <v>43391.161668276698</v>
      </c>
      <c r="E231" s="12">
        <f t="shared" si="23"/>
        <v>0</v>
      </c>
      <c r="F231" s="12">
        <f t="shared" si="24"/>
        <v>36116.08372319812</v>
      </c>
      <c r="G231" s="12">
        <f t="shared" si="25"/>
        <v>990953.74381730659</v>
      </c>
    </row>
    <row r="232" spans="1:7" x14ac:dyDescent="0.35">
      <c r="A232" s="11">
        <f t="shared" si="26"/>
        <v>216</v>
      </c>
      <c r="B232" s="12">
        <f t="shared" si="27"/>
        <v>990953.74381730659</v>
      </c>
      <c r="C232" s="12">
        <f t="shared" si="21"/>
        <v>7019.2556853725882</v>
      </c>
      <c r="D232" s="12">
        <f t="shared" si="22"/>
        <v>43391.161668276698</v>
      </c>
      <c r="E232" s="12">
        <f t="shared" si="23"/>
        <v>0</v>
      </c>
      <c r="F232" s="12">
        <f t="shared" si="24"/>
        <v>36371.905982904107</v>
      </c>
      <c r="G232" s="12">
        <f t="shared" si="25"/>
        <v>954581.83783440245</v>
      </c>
    </row>
    <row r="233" spans="1:7" x14ac:dyDescent="0.35">
      <c r="A233" s="11">
        <f t="shared" si="26"/>
        <v>217</v>
      </c>
      <c r="B233" s="12">
        <f t="shared" si="27"/>
        <v>954581.83783440245</v>
      </c>
      <c r="C233" s="12">
        <f t="shared" si="21"/>
        <v>6761.6213513270186</v>
      </c>
      <c r="D233" s="12">
        <f t="shared" si="22"/>
        <v>43391.161668276698</v>
      </c>
      <c r="E233" s="12">
        <f t="shared" si="23"/>
        <v>0</v>
      </c>
      <c r="F233" s="12">
        <f t="shared" si="24"/>
        <v>36629.540316949679</v>
      </c>
      <c r="G233" s="12">
        <f t="shared" si="25"/>
        <v>917952.29751745274</v>
      </c>
    </row>
    <row r="234" spans="1:7" x14ac:dyDescent="0.35">
      <c r="A234" s="11">
        <f t="shared" si="26"/>
        <v>218</v>
      </c>
      <c r="B234" s="12">
        <f t="shared" si="27"/>
        <v>917952.29751745274</v>
      </c>
      <c r="C234" s="12">
        <f t="shared" si="21"/>
        <v>6502.1621074152908</v>
      </c>
      <c r="D234" s="12">
        <f t="shared" si="22"/>
        <v>43391.161668276698</v>
      </c>
      <c r="E234" s="12">
        <f t="shared" si="23"/>
        <v>0</v>
      </c>
      <c r="F234" s="12">
        <f t="shared" si="24"/>
        <v>36888.999560861404</v>
      </c>
      <c r="G234" s="12">
        <f t="shared" si="25"/>
        <v>881063.29795659136</v>
      </c>
    </row>
    <row r="235" spans="1:7" x14ac:dyDescent="0.35">
      <c r="A235" s="11">
        <f t="shared" si="26"/>
        <v>219</v>
      </c>
      <c r="B235" s="12">
        <f t="shared" si="27"/>
        <v>881063.29795659136</v>
      </c>
      <c r="C235" s="12">
        <f t="shared" si="21"/>
        <v>6240.8650271925226</v>
      </c>
      <c r="D235" s="12">
        <f t="shared" si="22"/>
        <v>43391.161668276698</v>
      </c>
      <c r="E235" s="12">
        <f t="shared" si="23"/>
        <v>0</v>
      </c>
      <c r="F235" s="12">
        <f t="shared" si="24"/>
        <v>37150.296641084176</v>
      </c>
      <c r="G235" s="12">
        <f t="shared" si="25"/>
        <v>843913.00131550722</v>
      </c>
    </row>
    <row r="236" spans="1:7" x14ac:dyDescent="0.35">
      <c r="A236" s="11">
        <f t="shared" si="26"/>
        <v>220</v>
      </c>
      <c r="B236" s="12">
        <f t="shared" si="27"/>
        <v>843913.00131550722</v>
      </c>
      <c r="C236" s="12">
        <f t="shared" si="21"/>
        <v>5977.71709265151</v>
      </c>
      <c r="D236" s="12">
        <f t="shared" si="22"/>
        <v>43391.161668276698</v>
      </c>
      <c r="E236" s="12">
        <f t="shared" si="23"/>
        <v>0</v>
      </c>
      <c r="F236" s="12">
        <f t="shared" si="24"/>
        <v>37413.444575625188</v>
      </c>
      <c r="G236" s="12">
        <f t="shared" si="25"/>
        <v>806499.55673988198</v>
      </c>
    </row>
    <row r="237" spans="1:7" x14ac:dyDescent="0.35">
      <c r="A237" s="11">
        <f t="shared" si="26"/>
        <v>221</v>
      </c>
      <c r="B237" s="12">
        <f t="shared" si="27"/>
        <v>806499.55673988198</v>
      </c>
      <c r="C237" s="12">
        <f t="shared" si="21"/>
        <v>5712.7051935741647</v>
      </c>
      <c r="D237" s="12">
        <f t="shared" si="22"/>
        <v>43391.161668276698</v>
      </c>
      <c r="E237" s="12">
        <f t="shared" si="23"/>
        <v>0</v>
      </c>
      <c r="F237" s="12">
        <f t="shared" si="24"/>
        <v>37678.456474702536</v>
      </c>
      <c r="G237" s="12">
        <f t="shared" si="25"/>
        <v>768821.10026517941</v>
      </c>
    </row>
    <row r="238" spans="1:7" x14ac:dyDescent="0.35">
      <c r="A238" s="11">
        <f t="shared" si="26"/>
        <v>222</v>
      </c>
      <c r="B238" s="12">
        <f t="shared" si="27"/>
        <v>768821.10026517941</v>
      </c>
      <c r="C238" s="12">
        <f t="shared" si="21"/>
        <v>5445.8161268783542</v>
      </c>
      <c r="D238" s="12">
        <f t="shared" si="22"/>
        <v>43391.161668276698</v>
      </c>
      <c r="E238" s="12">
        <f t="shared" si="23"/>
        <v>0</v>
      </c>
      <c r="F238" s="12">
        <f t="shared" si="24"/>
        <v>37945.345541398347</v>
      </c>
      <c r="G238" s="12">
        <f t="shared" si="25"/>
        <v>730875.75472378102</v>
      </c>
    </row>
    <row r="239" spans="1:7" x14ac:dyDescent="0.35">
      <c r="A239" s="11">
        <f t="shared" si="26"/>
        <v>223</v>
      </c>
      <c r="B239" s="12">
        <f t="shared" si="27"/>
        <v>730875.75472378102</v>
      </c>
      <c r="C239" s="12">
        <f t="shared" si="21"/>
        <v>5177.0365959601158</v>
      </c>
      <c r="D239" s="12">
        <f t="shared" si="22"/>
        <v>43391.161668276698</v>
      </c>
      <c r="E239" s="12">
        <f t="shared" si="23"/>
        <v>0</v>
      </c>
      <c r="F239" s="12">
        <f t="shared" si="24"/>
        <v>38214.125072316579</v>
      </c>
      <c r="G239" s="12">
        <f t="shared" si="25"/>
        <v>692661.62965146441</v>
      </c>
    </row>
    <row r="240" spans="1:7" x14ac:dyDescent="0.35">
      <c r="A240" s="11">
        <f t="shared" si="26"/>
        <v>224</v>
      </c>
      <c r="B240" s="12">
        <f t="shared" si="27"/>
        <v>692661.62965146441</v>
      </c>
      <c r="C240" s="12">
        <f t="shared" si="21"/>
        <v>4906.3532100312068</v>
      </c>
      <c r="D240" s="12">
        <f t="shared" si="22"/>
        <v>43391.161668276698</v>
      </c>
      <c r="E240" s="12">
        <f t="shared" si="23"/>
        <v>0</v>
      </c>
      <c r="F240" s="12">
        <f t="shared" si="24"/>
        <v>38484.80845824549</v>
      </c>
      <c r="G240" s="12">
        <f t="shared" si="25"/>
        <v>654176.82119321893</v>
      </c>
    </row>
    <row r="241" spans="1:7" x14ac:dyDescent="0.35">
      <c r="A241" s="11">
        <f t="shared" si="26"/>
        <v>225</v>
      </c>
      <c r="B241" s="12">
        <f t="shared" si="27"/>
        <v>654176.82119321893</v>
      </c>
      <c r="C241" s="12">
        <f t="shared" si="21"/>
        <v>4633.7524834519672</v>
      </c>
      <c r="D241" s="12">
        <f t="shared" si="22"/>
        <v>43391.161668276698</v>
      </c>
      <c r="E241" s="12">
        <f t="shared" si="23"/>
        <v>0</v>
      </c>
      <c r="F241" s="12">
        <f t="shared" si="24"/>
        <v>38757.409184824734</v>
      </c>
      <c r="G241" s="12">
        <f t="shared" si="25"/>
        <v>615419.41200839425</v>
      </c>
    </row>
    <row r="242" spans="1:7" x14ac:dyDescent="0.35">
      <c r="A242" s="11">
        <f t="shared" si="26"/>
        <v>226</v>
      </c>
      <c r="B242" s="12">
        <f t="shared" si="27"/>
        <v>615419.41200839425</v>
      </c>
      <c r="C242" s="12">
        <f t="shared" si="21"/>
        <v>4359.2208350594601</v>
      </c>
      <c r="D242" s="12">
        <f t="shared" si="22"/>
        <v>43391.161668276698</v>
      </c>
      <c r="E242" s="12">
        <f t="shared" si="23"/>
        <v>0</v>
      </c>
      <c r="F242" s="12">
        <f t="shared" si="24"/>
        <v>39031.940833217239</v>
      </c>
      <c r="G242" s="12">
        <f t="shared" si="25"/>
        <v>576387.47117517702</v>
      </c>
    </row>
    <row r="243" spans="1:7" x14ac:dyDescent="0.35">
      <c r="A243" s="11">
        <f t="shared" si="26"/>
        <v>227</v>
      </c>
      <c r="B243" s="12">
        <f t="shared" si="27"/>
        <v>576387.47117517702</v>
      </c>
      <c r="C243" s="12">
        <f t="shared" si="21"/>
        <v>4082.7445874908376</v>
      </c>
      <c r="D243" s="12">
        <f t="shared" si="22"/>
        <v>43391.161668276698</v>
      </c>
      <c r="E243" s="12">
        <f t="shared" si="23"/>
        <v>0</v>
      </c>
      <c r="F243" s="12">
        <f t="shared" si="24"/>
        <v>39308.417080785861</v>
      </c>
      <c r="G243" s="12">
        <f t="shared" si="25"/>
        <v>537079.05409439118</v>
      </c>
    </row>
    <row r="244" spans="1:7" x14ac:dyDescent="0.35">
      <c r="A244" s="11">
        <f t="shared" si="26"/>
        <v>228</v>
      </c>
      <c r="B244" s="12">
        <f t="shared" si="27"/>
        <v>537079.05409439118</v>
      </c>
      <c r="C244" s="12">
        <f t="shared" si="21"/>
        <v>3804.3099665019377</v>
      </c>
      <c r="D244" s="12">
        <f t="shared" si="22"/>
        <v>43391.161668276698</v>
      </c>
      <c r="E244" s="12">
        <f t="shared" si="23"/>
        <v>0</v>
      </c>
      <c r="F244" s="12">
        <f t="shared" si="24"/>
        <v>39586.851701774758</v>
      </c>
      <c r="G244" s="12">
        <f t="shared" si="25"/>
        <v>497492.20239261643</v>
      </c>
    </row>
    <row r="245" spans="1:7" x14ac:dyDescent="0.35">
      <c r="A245" s="11">
        <f t="shared" si="26"/>
        <v>229</v>
      </c>
      <c r="B245" s="12">
        <f t="shared" si="27"/>
        <v>497492.20239261643</v>
      </c>
      <c r="C245" s="12">
        <f t="shared" si="21"/>
        <v>3523.9031002810334</v>
      </c>
      <c r="D245" s="12">
        <f t="shared" si="22"/>
        <v>43391.161668276698</v>
      </c>
      <c r="E245" s="12">
        <f t="shared" si="23"/>
        <v>0</v>
      </c>
      <c r="F245" s="12">
        <f t="shared" si="24"/>
        <v>39867.258567995668</v>
      </c>
      <c r="G245" s="12">
        <f t="shared" si="25"/>
        <v>457624.94382462074</v>
      </c>
    </row>
    <row r="246" spans="1:7" x14ac:dyDescent="0.35">
      <c r="A246" s="11">
        <f t="shared" si="26"/>
        <v>230</v>
      </c>
      <c r="B246" s="12">
        <f t="shared" si="27"/>
        <v>457624.94382462074</v>
      </c>
      <c r="C246" s="12">
        <f t="shared" si="21"/>
        <v>3241.5100187577304</v>
      </c>
      <c r="D246" s="12">
        <f t="shared" si="22"/>
        <v>43391.161668276698</v>
      </c>
      <c r="E246" s="12">
        <f t="shared" si="23"/>
        <v>0</v>
      </c>
      <c r="F246" s="12">
        <f t="shared" si="24"/>
        <v>40149.651649518964</v>
      </c>
      <c r="G246" s="12">
        <f t="shared" si="25"/>
        <v>417475.29217510176</v>
      </c>
    </row>
    <row r="247" spans="1:7" x14ac:dyDescent="0.35">
      <c r="A247" s="11">
        <f t="shared" si="26"/>
        <v>231</v>
      </c>
      <c r="B247" s="12">
        <f t="shared" si="27"/>
        <v>417475.29217510176</v>
      </c>
      <c r="C247" s="12">
        <f t="shared" si="21"/>
        <v>2957.116652906971</v>
      </c>
      <c r="D247" s="12">
        <f t="shared" si="22"/>
        <v>43391.161668276698</v>
      </c>
      <c r="E247" s="12">
        <f t="shared" si="23"/>
        <v>0</v>
      </c>
      <c r="F247" s="12">
        <f t="shared" si="24"/>
        <v>40434.045015369724</v>
      </c>
      <c r="G247" s="12">
        <f t="shared" si="25"/>
        <v>377041.24715973204</v>
      </c>
    </row>
    <row r="248" spans="1:7" x14ac:dyDescent="0.35">
      <c r="A248" s="11">
        <f t="shared" si="26"/>
        <v>232</v>
      </c>
      <c r="B248" s="12">
        <f t="shared" si="27"/>
        <v>377041.24715973204</v>
      </c>
      <c r="C248" s="12">
        <f t="shared" si="21"/>
        <v>2670.7088340481023</v>
      </c>
      <c r="D248" s="12">
        <f t="shared" si="22"/>
        <v>43391.161668276698</v>
      </c>
      <c r="E248" s="12">
        <f t="shared" si="23"/>
        <v>0</v>
      </c>
      <c r="F248" s="12">
        <f t="shared" si="24"/>
        <v>40720.452834228592</v>
      </c>
      <c r="G248" s="12">
        <f t="shared" si="25"/>
        <v>336320.79432550346</v>
      </c>
    </row>
    <row r="249" spans="1:7" x14ac:dyDescent="0.35">
      <c r="A249" s="11">
        <f t="shared" si="26"/>
        <v>233</v>
      </c>
      <c r="B249" s="12">
        <f t="shared" si="27"/>
        <v>336320.79432550346</v>
      </c>
      <c r="C249" s="12">
        <f t="shared" si="21"/>
        <v>2382.2722931389831</v>
      </c>
      <c r="D249" s="12">
        <f t="shared" si="22"/>
        <v>43391.161668276698</v>
      </c>
      <c r="E249" s="12">
        <f t="shared" si="23"/>
        <v>0</v>
      </c>
      <c r="F249" s="12">
        <f t="shared" si="24"/>
        <v>41008.889375137718</v>
      </c>
      <c r="G249" s="12">
        <f t="shared" si="25"/>
        <v>295311.90495036577</v>
      </c>
    </row>
    <row r="250" spans="1:7" x14ac:dyDescent="0.35">
      <c r="A250" s="11">
        <f t="shared" si="26"/>
        <v>234</v>
      </c>
      <c r="B250" s="12">
        <f t="shared" si="27"/>
        <v>295311.90495036577</v>
      </c>
      <c r="C250" s="12">
        <f t="shared" si="21"/>
        <v>2091.7926600650912</v>
      </c>
      <c r="D250" s="12">
        <f t="shared" si="22"/>
        <v>43391.161668276698</v>
      </c>
      <c r="E250" s="12">
        <f t="shared" si="23"/>
        <v>0</v>
      </c>
      <c r="F250" s="12">
        <f t="shared" si="24"/>
        <v>41299.369008211608</v>
      </c>
      <c r="G250" s="12">
        <f t="shared" si="25"/>
        <v>254012.53594215418</v>
      </c>
    </row>
    <row r="251" spans="1:7" x14ac:dyDescent="0.35">
      <c r="A251" s="11">
        <f t="shared" si="26"/>
        <v>235</v>
      </c>
      <c r="B251" s="12">
        <f t="shared" si="27"/>
        <v>254012.53594215418</v>
      </c>
      <c r="C251" s="12">
        <f t="shared" si="21"/>
        <v>1799.2554629235922</v>
      </c>
      <c r="D251" s="12">
        <f t="shared" si="22"/>
        <v>43391.161668276698</v>
      </c>
      <c r="E251" s="12">
        <f t="shared" si="23"/>
        <v>0</v>
      </c>
      <c r="F251" s="12">
        <f t="shared" si="24"/>
        <v>41591.906205353109</v>
      </c>
      <c r="G251" s="12">
        <f t="shared" si="25"/>
        <v>212420.62973680109</v>
      </c>
    </row>
    <row r="252" spans="1:7" x14ac:dyDescent="0.35">
      <c r="A252" s="11">
        <f t="shared" si="26"/>
        <v>236</v>
      </c>
      <c r="B252" s="12">
        <f t="shared" si="27"/>
        <v>212420.62973680109</v>
      </c>
      <c r="C252" s="12">
        <f t="shared" si="21"/>
        <v>1504.6461273023413</v>
      </c>
      <c r="D252" s="12">
        <f t="shared" si="22"/>
        <v>43391.161668276698</v>
      </c>
      <c r="E252" s="12">
        <f t="shared" si="23"/>
        <v>0</v>
      </c>
      <c r="F252" s="12">
        <f t="shared" si="24"/>
        <v>41886.51554097436</v>
      </c>
      <c r="G252" s="12">
        <f t="shared" si="25"/>
        <v>170534.11419582673</v>
      </c>
    </row>
    <row r="253" spans="1:7" x14ac:dyDescent="0.35">
      <c r="A253" s="11">
        <f t="shared" si="26"/>
        <v>237</v>
      </c>
      <c r="B253" s="12">
        <f t="shared" si="27"/>
        <v>170534.11419582673</v>
      </c>
      <c r="C253" s="12">
        <f t="shared" si="21"/>
        <v>1207.9499755537727</v>
      </c>
      <c r="D253" s="12">
        <f t="shared" si="22"/>
        <v>43391.161668276698</v>
      </c>
      <c r="E253" s="12">
        <f t="shared" si="23"/>
        <v>0</v>
      </c>
      <c r="F253" s="12">
        <f t="shared" si="24"/>
        <v>42183.211692722922</v>
      </c>
      <c r="G253" s="12">
        <f t="shared" si="25"/>
        <v>128350.9025031038</v>
      </c>
    </row>
    <row r="254" spans="1:7" x14ac:dyDescent="0.35">
      <c r="A254" s="11">
        <f t="shared" si="26"/>
        <v>238</v>
      </c>
      <c r="B254" s="12">
        <f t="shared" si="27"/>
        <v>128350.9025031038</v>
      </c>
      <c r="C254" s="12">
        <f t="shared" si="21"/>
        <v>909.15222606365205</v>
      </c>
      <c r="D254" s="12">
        <f t="shared" si="22"/>
        <v>43391.161668276698</v>
      </c>
      <c r="E254" s="12">
        <f t="shared" si="23"/>
        <v>0</v>
      </c>
      <c r="F254" s="12">
        <f t="shared" si="24"/>
        <v>42482.00944221305</v>
      </c>
      <c r="G254" s="12">
        <f t="shared" si="25"/>
        <v>85868.893060890754</v>
      </c>
    </row>
    <row r="255" spans="1:7" x14ac:dyDescent="0.35">
      <c r="A255" s="11">
        <f t="shared" si="26"/>
        <v>239</v>
      </c>
      <c r="B255" s="12">
        <f t="shared" si="27"/>
        <v>85868.893060890754</v>
      </c>
      <c r="C255" s="12">
        <f t="shared" si="21"/>
        <v>608.23799251464288</v>
      </c>
      <c r="D255" s="12">
        <f t="shared" si="22"/>
        <v>43391.161668276698</v>
      </c>
      <c r="E255" s="12">
        <f t="shared" si="23"/>
        <v>0</v>
      </c>
      <c r="F255" s="12">
        <f t="shared" si="24"/>
        <v>42782.923675762053</v>
      </c>
      <c r="G255" s="12">
        <f t="shared" si="25"/>
        <v>43085.969385128701</v>
      </c>
    </row>
    <row r="256" spans="1:7" x14ac:dyDescent="0.35">
      <c r="A256" s="11">
        <f t="shared" si="26"/>
        <v>240</v>
      </c>
      <c r="B256" s="12">
        <f t="shared" si="27"/>
        <v>43085.969385128701</v>
      </c>
      <c r="C256" s="12">
        <f t="shared" si="21"/>
        <v>305.19228314466164</v>
      </c>
      <c r="D256" s="12">
        <f t="shared" si="22"/>
        <v>43391.161668273366</v>
      </c>
      <c r="E256" s="12">
        <f t="shared" si="23"/>
        <v>0</v>
      </c>
      <c r="F256" s="12">
        <f t="shared" si="24"/>
        <v>43085.969385128701</v>
      </c>
      <c r="G256" s="12">
        <f t="shared" si="25"/>
        <v>0</v>
      </c>
    </row>
    <row r="257" spans="1:7" x14ac:dyDescent="0.35">
      <c r="A257" s="11">
        <f t="shared" si="26"/>
        <v>241</v>
      </c>
      <c r="B257" s="12">
        <f t="shared" si="27"/>
        <v>0</v>
      </c>
      <c r="C257" s="12">
        <f t="shared" si="21"/>
        <v>0</v>
      </c>
      <c r="D257" s="12">
        <f t="shared" si="22"/>
        <v>0</v>
      </c>
      <c r="E257" s="12">
        <f t="shared" si="23"/>
        <v>0</v>
      </c>
      <c r="F257" s="12">
        <f t="shared" si="24"/>
        <v>0</v>
      </c>
      <c r="G257" s="12">
        <f t="shared" si="25"/>
        <v>0</v>
      </c>
    </row>
    <row r="258" spans="1:7" x14ac:dyDescent="0.35">
      <c r="A258" s="11">
        <f t="shared" si="26"/>
        <v>242</v>
      </c>
      <c r="B258" s="12">
        <f t="shared" si="27"/>
        <v>0</v>
      </c>
      <c r="C258" s="12">
        <f t="shared" si="21"/>
        <v>0</v>
      </c>
      <c r="D258" s="12">
        <f t="shared" si="22"/>
        <v>0</v>
      </c>
      <c r="E258" s="12">
        <f t="shared" si="23"/>
        <v>0</v>
      </c>
      <c r="F258" s="12">
        <f t="shared" si="24"/>
        <v>0</v>
      </c>
      <c r="G258" s="12">
        <f t="shared" si="25"/>
        <v>0</v>
      </c>
    </row>
    <row r="259" spans="1:7" x14ac:dyDescent="0.35">
      <c r="A259" s="11">
        <f t="shared" si="26"/>
        <v>243</v>
      </c>
      <c r="B259" s="12">
        <f t="shared" si="27"/>
        <v>0</v>
      </c>
      <c r="C259" s="12">
        <f t="shared" si="21"/>
        <v>0</v>
      </c>
      <c r="D259" s="12">
        <f t="shared" si="22"/>
        <v>0</v>
      </c>
      <c r="E259" s="12">
        <f t="shared" si="23"/>
        <v>0</v>
      </c>
      <c r="F259" s="12">
        <f t="shared" si="24"/>
        <v>0</v>
      </c>
      <c r="G259" s="12">
        <f t="shared" si="25"/>
        <v>0</v>
      </c>
    </row>
    <row r="260" spans="1:7" x14ac:dyDescent="0.35">
      <c r="A260" s="11">
        <f t="shared" si="26"/>
        <v>244</v>
      </c>
      <c r="B260" s="12">
        <f t="shared" si="27"/>
        <v>0</v>
      </c>
      <c r="C260" s="12">
        <f t="shared" si="21"/>
        <v>0</v>
      </c>
      <c r="D260" s="12">
        <f t="shared" si="22"/>
        <v>0</v>
      </c>
      <c r="E260" s="12">
        <f t="shared" si="23"/>
        <v>0</v>
      </c>
      <c r="F260" s="12">
        <f t="shared" si="24"/>
        <v>0</v>
      </c>
      <c r="G260" s="12">
        <f t="shared" si="25"/>
        <v>0</v>
      </c>
    </row>
    <row r="261" spans="1:7" x14ac:dyDescent="0.35">
      <c r="A261" s="11">
        <f t="shared" si="26"/>
        <v>245</v>
      </c>
      <c r="B261" s="12">
        <f t="shared" si="27"/>
        <v>0</v>
      </c>
      <c r="C261" s="12">
        <f t="shared" si="21"/>
        <v>0</v>
      </c>
      <c r="D261" s="12">
        <f t="shared" si="22"/>
        <v>0</v>
      </c>
      <c r="E261" s="12">
        <f t="shared" si="23"/>
        <v>0</v>
      </c>
      <c r="F261" s="12">
        <f t="shared" si="24"/>
        <v>0</v>
      </c>
      <c r="G261" s="12">
        <f t="shared" si="25"/>
        <v>0</v>
      </c>
    </row>
    <row r="262" spans="1:7" x14ac:dyDescent="0.35">
      <c r="A262" s="11">
        <f t="shared" si="26"/>
        <v>246</v>
      </c>
      <c r="B262" s="12">
        <f t="shared" si="27"/>
        <v>0</v>
      </c>
      <c r="C262" s="12">
        <f t="shared" si="21"/>
        <v>0</v>
      </c>
      <c r="D262" s="12">
        <f t="shared" si="22"/>
        <v>0</v>
      </c>
      <c r="E262" s="12">
        <f t="shared" si="23"/>
        <v>0</v>
      </c>
      <c r="F262" s="12">
        <f t="shared" si="24"/>
        <v>0</v>
      </c>
      <c r="G262" s="12">
        <f t="shared" si="25"/>
        <v>0</v>
      </c>
    </row>
    <row r="263" spans="1:7" x14ac:dyDescent="0.35">
      <c r="A263" s="11">
        <f t="shared" si="26"/>
        <v>247</v>
      </c>
      <c r="B263" s="12">
        <f t="shared" si="27"/>
        <v>0</v>
      </c>
      <c r="C263" s="12">
        <f t="shared" si="21"/>
        <v>0</v>
      </c>
      <c r="D263" s="12">
        <f t="shared" si="22"/>
        <v>0</v>
      </c>
      <c r="E263" s="12">
        <f t="shared" si="23"/>
        <v>0</v>
      </c>
      <c r="F263" s="12">
        <f t="shared" si="24"/>
        <v>0</v>
      </c>
      <c r="G263" s="12">
        <f t="shared" si="25"/>
        <v>0</v>
      </c>
    </row>
    <row r="264" spans="1:7" x14ac:dyDescent="0.35">
      <c r="A264" s="11">
        <f t="shared" si="26"/>
        <v>248</v>
      </c>
      <c r="B264" s="12">
        <f t="shared" si="27"/>
        <v>0</v>
      </c>
      <c r="C264" s="12">
        <f t="shared" si="21"/>
        <v>0</v>
      </c>
      <c r="D264" s="12">
        <f t="shared" si="22"/>
        <v>0</v>
      </c>
      <c r="E264" s="12">
        <f t="shared" si="23"/>
        <v>0</v>
      </c>
      <c r="F264" s="12">
        <f t="shared" si="24"/>
        <v>0</v>
      </c>
      <c r="G264" s="12">
        <f t="shared" si="25"/>
        <v>0</v>
      </c>
    </row>
    <row r="265" spans="1:7" x14ac:dyDescent="0.35">
      <c r="A265" s="11">
        <f t="shared" si="26"/>
        <v>249</v>
      </c>
      <c r="B265" s="12">
        <f t="shared" si="27"/>
        <v>0</v>
      </c>
      <c r="C265" s="12">
        <f t="shared" si="21"/>
        <v>0</v>
      </c>
      <c r="D265" s="12">
        <f t="shared" si="22"/>
        <v>0</v>
      </c>
      <c r="E265" s="12">
        <f t="shared" si="23"/>
        <v>0</v>
      </c>
      <c r="F265" s="12">
        <f t="shared" si="24"/>
        <v>0</v>
      </c>
      <c r="G265" s="12">
        <f t="shared" si="25"/>
        <v>0</v>
      </c>
    </row>
    <row r="266" spans="1:7" x14ac:dyDescent="0.35">
      <c r="A266" s="11">
        <f t="shared" si="26"/>
        <v>250</v>
      </c>
      <c r="B266" s="12">
        <f t="shared" si="27"/>
        <v>0</v>
      </c>
      <c r="C266" s="12">
        <f t="shared" si="21"/>
        <v>0</v>
      </c>
      <c r="D266" s="12">
        <f t="shared" si="22"/>
        <v>0</v>
      </c>
      <c r="E266" s="12">
        <f t="shared" si="23"/>
        <v>0</v>
      </c>
      <c r="F266" s="12">
        <f t="shared" si="24"/>
        <v>0</v>
      </c>
      <c r="G266" s="12">
        <f t="shared" si="25"/>
        <v>0</v>
      </c>
    </row>
    <row r="267" spans="1:7" x14ac:dyDescent="0.35">
      <c r="A267" s="11">
        <f t="shared" si="26"/>
        <v>251</v>
      </c>
      <c r="B267" s="12">
        <f t="shared" si="27"/>
        <v>0</v>
      </c>
      <c r="C267" s="12">
        <f t="shared" si="21"/>
        <v>0</v>
      </c>
      <c r="D267" s="12">
        <f t="shared" si="22"/>
        <v>0</v>
      </c>
      <c r="E267" s="12">
        <f t="shared" si="23"/>
        <v>0</v>
      </c>
      <c r="F267" s="12">
        <f t="shared" si="24"/>
        <v>0</v>
      </c>
      <c r="G267" s="12">
        <f t="shared" si="25"/>
        <v>0</v>
      </c>
    </row>
    <row r="268" spans="1:7" x14ac:dyDescent="0.35">
      <c r="A268" s="11">
        <f t="shared" si="26"/>
        <v>252</v>
      </c>
      <c r="B268" s="12">
        <f t="shared" si="27"/>
        <v>0</v>
      </c>
      <c r="C268" s="12">
        <f t="shared" si="21"/>
        <v>0</v>
      </c>
      <c r="D268" s="12">
        <f t="shared" si="22"/>
        <v>0</v>
      </c>
      <c r="E268" s="12">
        <f t="shared" si="23"/>
        <v>0</v>
      </c>
      <c r="F268" s="12">
        <f t="shared" si="24"/>
        <v>0</v>
      </c>
      <c r="G268" s="12">
        <f t="shared" si="25"/>
        <v>0</v>
      </c>
    </row>
    <row r="269" spans="1:7" x14ac:dyDescent="0.35">
      <c r="A269" s="11">
        <f t="shared" si="26"/>
        <v>253</v>
      </c>
      <c r="B269" s="12">
        <f t="shared" si="27"/>
        <v>0</v>
      </c>
      <c r="C269" s="12">
        <f t="shared" si="21"/>
        <v>0</v>
      </c>
      <c r="D269" s="12">
        <f t="shared" si="22"/>
        <v>0</v>
      </c>
      <c r="E269" s="12">
        <f t="shared" si="23"/>
        <v>0</v>
      </c>
      <c r="F269" s="12">
        <f t="shared" si="24"/>
        <v>0</v>
      </c>
      <c r="G269" s="12">
        <f t="shared" si="25"/>
        <v>0</v>
      </c>
    </row>
    <row r="270" spans="1:7" x14ac:dyDescent="0.35">
      <c r="A270" s="11">
        <f t="shared" si="26"/>
        <v>254</v>
      </c>
      <c r="B270" s="12">
        <f t="shared" si="27"/>
        <v>0</v>
      </c>
      <c r="C270" s="12">
        <f t="shared" si="21"/>
        <v>0</v>
      </c>
      <c r="D270" s="12">
        <f t="shared" si="22"/>
        <v>0</v>
      </c>
      <c r="E270" s="12">
        <f t="shared" si="23"/>
        <v>0</v>
      </c>
      <c r="F270" s="12">
        <f t="shared" si="24"/>
        <v>0</v>
      </c>
      <c r="G270" s="12">
        <f t="shared" si="25"/>
        <v>0</v>
      </c>
    </row>
    <row r="271" spans="1:7" x14ac:dyDescent="0.35">
      <c r="A271" s="11">
        <f t="shared" si="26"/>
        <v>255</v>
      </c>
      <c r="B271" s="12">
        <f t="shared" si="27"/>
        <v>0</v>
      </c>
      <c r="C271" s="12">
        <f t="shared" si="21"/>
        <v>0</v>
      </c>
      <c r="D271" s="12">
        <f t="shared" si="22"/>
        <v>0</v>
      </c>
      <c r="E271" s="12">
        <f t="shared" si="23"/>
        <v>0</v>
      </c>
      <c r="F271" s="12">
        <f t="shared" si="24"/>
        <v>0</v>
      </c>
      <c r="G271" s="12">
        <f t="shared" si="25"/>
        <v>0</v>
      </c>
    </row>
    <row r="272" spans="1:7" x14ac:dyDescent="0.35">
      <c r="A272" s="11">
        <f t="shared" si="26"/>
        <v>256</v>
      </c>
      <c r="B272" s="12">
        <f t="shared" si="27"/>
        <v>0</v>
      </c>
      <c r="C272" s="12">
        <f t="shared" si="21"/>
        <v>0</v>
      </c>
      <c r="D272" s="12">
        <f t="shared" si="22"/>
        <v>0</v>
      </c>
      <c r="E272" s="12">
        <f t="shared" si="23"/>
        <v>0</v>
      </c>
      <c r="F272" s="12">
        <f t="shared" si="24"/>
        <v>0</v>
      </c>
      <c r="G272" s="12">
        <f t="shared" si="25"/>
        <v>0</v>
      </c>
    </row>
    <row r="273" spans="1:7" x14ac:dyDescent="0.35">
      <c r="A273" s="11">
        <f t="shared" si="26"/>
        <v>257</v>
      </c>
      <c r="B273" s="12">
        <f t="shared" si="27"/>
        <v>0</v>
      </c>
      <c r="C273" s="12">
        <f t="shared" ref="C273:C336" si="28">IF(B273&lt;=0,0,B273*$B$5/12)</f>
        <v>0</v>
      </c>
      <c r="D273" s="12">
        <f t="shared" ref="D273:D336" si="29">IF(B273&lt;=0,0,MIN($B$10,B273+C273))</f>
        <v>0</v>
      </c>
      <c r="E273" s="12">
        <f t="shared" ref="E273:E336" si="30">IF(B273&lt;=0,0,MIN($B$7,B273+C273-D273))</f>
        <v>0</v>
      </c>
      <c r="F273" s="12">
        <f t="shared" ref="F273:F336" si="31">D273+E273-C273</f>
        <v>0</v>
      </c>
      <c r="G273" s="12">
        <f t="shared" ref="G273:G336" si="32">MAX(0,B273-F273)</f>
        <v>0</v>
      </c>
    </row>
    <row r="274" spans="1:7" x14ac:dyDescent="0.35">
      <c r="A274" s="11">
        <f t="shared" ref="A274:A337" si="33">A273+1</f>
        <v>258</v>
      </c>
      <c r="B274" s="12">
        <f t="shared" ref="B274:B337" si="34">G273</f>
        <v>0</v>
      </c>
      <c r="C274" s="12">
        <f t="shared" si="28"/>
        <v>0</v>
      </c>
      <c r="D274" s="12">
        <f t="shared" si="29"/>
        <v>0</v>
      </c>
      <c r="E274" s="12">
        <f t="shared" si="30"/>
        <v>0</v>
      </c>
      <c r="F274" s="12">
        <f t="shared" si="31"/>
        <v>0</v>
      </c>
      <c r="G274" s="12">
        <f t="shared" si="32"/>
        <v>0</v>
      </c>
    </row>
    <row r="275" spans="1:7" x14ac:dyDescent="0.35">
      <c r="A275" s="11">
        <f t="shared" si="33"/>
        <v>259</v>
      </c>
      <c r="B275" s="12">
        <f t="shared" si="34"/>
        <v>0</v>
      </c>
      <c r="C275" s="12">
        <f t="shared" si="28"/>
        <v>0</v>
      </c>
      <c r="D275" s="12">
        <f t="shared" si="29"/>
        <v>0</v>
      </c>
      <c r="E275" s="12">
        <f t="shared" si="30"/>
        <v>0</v>
      </c>
      <c r="F275" s="12">
        <f t="shared" si="31"/>
        <v>0</v>
      </c>
      <c r="G275" s="12">
        <f t="shared" si="32"/>
        <v>0</v>
      </c>
    </row>
    <row r="276" spans="1:7" x14ac:dyDescent="0.35">
      <c r="A276" s="11">
        <f t="shared" si="33"/>
        <v>260</v>
      </c>
      <c r="B276" s="12">
        <f t="shared" si="34"/>
        <v>0</v>
      </c>
      <c r="C276" s="12">
        <f t="shared" si="28"/>
        <v>0</v>
      </c>
      <c r="D276" s="12">
        <f t="shared" si="29"/>
        <v>0</v>
      </c>
      <c r="E276" s="12">
        <f t="shared" si="30"/>
        <v>0</v>
      </c>
      <c r="F276" s="12">
        <f t="shared" si="31"/>
        <v>0</v>
      </c>
      <c r="G276" s="12">
        <f t="shared" si="32"/>
        <v>0</v>
      </c>
    </row>
    <row r="277" spans="1:7" x14ac:dyDescent="0.35">
      <c r="A277" s="11">
        <f t="shared" si="33"/>
        <v>261</v>
      </c>
      <c r="B277" s="12">
        <f t="shared" si="34"/>
        <v>0</v>
      </c>
      <c r="C277" s="12">
        <f t="shared" si="28"/>
        <v>0</v>
      </c>
      <c r="D277" s="12">
        <f t="shared" si="29"/>
        <v>0</v>
      </c>
      <c r="E277" s="12">
        <f t="shared" si="30"/>
        <v>0</v>
      </c>
      <c r="F277" s="12">
        <f t="shared" si="31"/>
        <v>0</v>
      </c>
      <c r="G277" s="12">
        <f t="shared" si="32"/>
        <v>0</v>
      </c>
    </row>
    <row r="278" spans="1:7" x14ac:dyDescent="0.35">
      <c r="A278" s="11">
        <f t="shared" si="33"/>
        <v>262</v>
      </c>
      <c r="B278" s="12">
        <f t="shared" si="34"/>
        <v>0</v>
      </c>
      <c r="C278" s="12">
        <f t="shared" si="28"/>
        <v>0</v>
      </c>
      <c r="D278" s="12">
        <f t="shared" si="29"/>
        <v>0</v>
      </c>
      <c r="E278" s="12">
        <f t="shared" si="30"/>
        <v>0</v>
      </c>
      <c r="F278" s="12">
        <f t="shared" si="31"/>
        <v>0</v>
      </c>
      <c r="G278" s="12">
        <f t="shared" si="32"/>
        <v>0</v>
      </c>
    </row>
    <row r="279" spans="1:7" x14ac:dyDescent="0.35">
      <c r="A279" s="11">
        <f t="shared" si="33"/>
        <v>263</v>
      </c>
      <c r="B279" s="12">
        <f t="shared" si="34"/>
        <v>0</v>
      </c>
      <c r="C279" s="12">
        <f t="shared" si="28"/>
        <v>0</v>
      </c>
      <c r="D279" s="12">
        <f t="shared" si="29"/>
        <v>0</v>
      </c>
      <c r="E279" s="12">
        <f t="shared" si="30"/>
        <v>0</v>
      </c>
      <c r="F279" s="12">
        <f t="shared" si="31"/>
        <v>0</v>
      </c>
      <c r="G279" s="12">
        <f t="shared" si="32"/>
        <v>0</v>
      </c>
    </row>
    <row r="280" spans="1:7" x14ac:dyDescent="0.35">
      <c r="A280" s="11">
        <f t="shared" si="33"/>
        <v>264</v>
      </c>
      <c r="B280" s="12">
        <f t="shared" si="34"/>
        <v>0</v>
      </c>
      <c r="C280" s="12">
        <f t="shared" si="28"/>
        <v>0</v>
      </c>
      <c r="D280" s="12">
        <f t="shared" si="29"/>
        <v>0</v>
      </c>
      <c r="E280" s="12">
        <f t="shared" si="30"/>
        <v>0</v>
      </c>
      <c r="F280" s="12">
        <f t="shared" si="31"/>
        <v>0</v>
      </c>
      <c r="G280" s="12">
        <f t="shared" si="32"/>
        <v>0</v>
      </c>
    </row>
    <row r="281" spans="1:7" x14ac:dyDescent="0.35">
      <c r="A281" s="11">
        <f t="shared" si="33"/>
        <v>265</v>
      </c>
      <c r="B281" s="12">
        <f t="shared" si="34"/>
        <v>0</v>
      </c>
      <c r="C281" s="12">
        <f t="shared" si="28"/>
        <v>0</v>
      </c>
      <c r="D281" s="12">
        <f t="shared" si="29"/>
        <v>0</v>
      </c>
      <c r="E281" s="12">
        <f t="shared" si="30"/>
        <v>0</v>
      </c>
      <c r="F281" s="12">
        <f t="shared" si="31"/>
        <v>0</v>
      </c>
      <c r="G281" s="12">
        <f t="shared" si="32"/>
        <v>0</v>
      </c>
    </row>
    <row r="282" spans="1:7" x14ac:dyDescent="0.35">
      <c r="A282" s="11">
        <f t="shared" si="33"/>
        <v>266</v>
      </c>
      <c r="B282" s="12">
        <f t="shared" si="34"/>
        <v>0</v>
      </c>
      <c r="C282" s="12">
        <f t="shared" si="28"/>
        <v>0</v>
      </c>
      <c r="D282" s="12">
        <f t="shared" si="29"/>
        <v>0</v>
      </c>
      <c r="E282" s="12">
        <f t="shared" si="30"/>
        <v>0</v>
      </c>
      <c r="F282" s="12">
        <f t="shared" si="31"/>
        <v>0</v>
      </c>
      <c r="G282" s="12">
        <f t="shared" si="32"/>
        <v>0</v>
      </c>
    </row>
    <row r="283" spans="1:7" x14ac:dyDescent="0.35">
      <c r="A283" s="11">
        <f t="shared" si="33"/>
        <v>267</v>
      </c>
      <c r="B283" s="12">
        <f t="shared" si="34"/>
        <v>0</v>
      </c>
      <c r="C283" s="12">
        <f t="shared" si="28"/>
        <v>0</v>
      </c>
      <c r="D283" s="12">
        <f t="shared" si="29"/>
        <v>0</v>
      </c>
      <c r="E283" s="12">
        <f t="shared" si="30"/>
        <v>0</v>
      </c>
      <c r="F283" s="12">
        <f t="shared" si="31"/>
        <v>0</v>
      </c>
      <c r="G283" s="12">
        <f t="shared" si="32"/>
        <v>0</v>
      </c>
    </row>
    <row r="284" spans="1:7" x14ac:dyDescent="0.35">
      <c r="A284" s="11">
        <f t="shared" si="33"/>
        <v>268</v>
      </c>
      <c r="B284" s="12">
        <f t="shared" si="34"/>
        <v>0</v>
      </c>
      <c r="C284" s="12">
        <f t="shared" si="28"/>
        <v>0</v>
      </c>
      <c r="D284" s="12">
        <f t="shared" si="29"/>
        <v>0</v>
      </c>
      <c r="E284" s="12">
        <f t="shared" si="30"/>
        <v>0</v>
      </c>
      <c r="F284" s="12">
        <f t="shared" si="31"/>
        <v>0</v>
      </c>
      <c r="G284" s="12">
        <f t="shared" si="32"/>
        <v>0</v>
      </c>
    </row>
    <row r="285" spans="1:7" x14ac:dyDescent="0.35">
      <c r="A285" s="11">
        <f t="shared" si="33"/>
        <v>269</v>
      </c>
      <c r="B285" s="12">
        <f t="shared" si="34"/>
        <v>0</v>
      </c>
      <c r="C285" s="12">
        <f t="shared" si="28"/>
        <v>0</v>
      </c>
      <c r="D285" s="12">
        <f t="shared" si="29"/>
        <v>0</v>
      </c>
      <c r="E285" s="12">
        <f t="shared" si="30"/>
        <v>0</v>
      </c>
      <c r="F285" s="12">
        <f t="shared" si="31"/>
        <v>0</v>
      </c>
      <c r="G285" s="12">
        <f t="shared" si="32"/>
        <v>0</v>
      </c>
    </row>
    <row r="286" spans="1:7" x14ac:dyDescent="0.35">
      <c r="A286" s="11">
        <f t="shared" si="33"/>
        <v>270</v>
      </c>
      <c r="B286" s="12">
        <f t="shared" si="34"/>
        <v>0</v>
      </c>
      <c r="C286" s="12">
        <f t="shared" si="28"/>
        <v>0</v>
      </c>
      <c r="D286" s="12">
        <f t="shared" si="29"/>
        <v>0</v>
      </c>
      <c r="E286" s="12">
        <f t="shared" si="30"/>
        <v>0</v>
      </c>
      <c r="F286" s="12">
        <f t="shared" si="31"/>
        <v>0</v>
      </c>
      <c r="G286" s="12">
        <f t="shared" si="32"/>
        <v>0</v>
      </c>
    </row>
    <row r="287" spans="1:7" x14ac:dyDescent="0.35">
      <c r="A287" s="11">
        <f t="shared" si="33"/>
        <v>271</v>
      </c>
      <c r="B287" s="12">
        <f t="shared" si="34"/>
        <v>0</v>
      </c>
      <c r="C287" s="12">
        <f t="shared" si="28"/>
        <v>0</v>
      </c>
      <c r="D287" s="12">
        <f t="shared" si="29"/>
        <v>0</v>
      </c>
      <c r="E287" s="12">
        <f t="shared" si="30"/>
        <v>0</v>
      </c>
      <c r="F287" s="12">
        <f t="shared" si="31"/>
        <v>0</v>
      </c>
      <c r="G287" s="12">
        <f t="shared" si="32"/>
        <v>0</v>
      </c>
    </row>
    <row r="288" spans="1:7" x14ac:dyDescent="0.35">
      <c r="A288" s="11">
        <f t="shared" si="33"/>
        <v>272</v>
      </c>
      <c r="B288" s="12">
        <f t="shared" si="34"/>
        <v>0</v>
      </c>
      <c r="C288" s="12">
        <f t="shared" si="28"/>
        <v>0</v>
      </c>
      <c r="D288" s="12">
        <f t="shared" si="29"/>
        <v>0</v>
      </c>
      <c r="E288" s="12">
        <f t="shared" si="30"/>
        <v>0</v>
      </c>
      <c r="F288" s="12">
        <f t="shared" si="31"/>
        <v>0</v>
      </c>
      <c r="G288" s="12">
        <f t="shared" si="32"/>
        <v>0</v>
      </c>
    </row>
    <row r="289" spans="1:7" x14ac:dyDescent="0.35">
      <c r="A289" s="11">
        <f t="shared" si="33"/>
        <v>273</v>
      </c>
      <c r="B289" s="12">
        <f t="shared" si="34"/>
        <v>0</v>
      </c>
      <c r="C289" s="12">
        <f t="shared" si="28"/>
        <v>0</v>
      </c>
      <c r="D289" s="12">
        <f t="shared" si="29"/>
        <v>0</v>
      </c>
      <c r="E289" s="12">
        <f t="shared" si="30"/>
        <v>0</v>
      </c>
      <c r="F289" s="12">
        <f t="shared" si="31"/>
        <v>0</v>
      </c>
      <c r="G289" s="12">
        <f t="shared" si="32"/>
        <v>0</v>
      </c>
    </row>
    <row r="290" spans="1:7" x14ac:dyDescent="0.35">
      <c r="A290" s="11">
        <f t="shared" si="33"/>
        <v>274</v>
      </c>
      <c r="B290" s="12">
        <f t="shared" si="34"/>
        <v>0</v>
      </c>
      <c r="C290" s="12">
        <f t="shared" si="28"/>
        <v>0</v>
      </c>
      <c r="D290" s="12">
        <f t="shared" si="29"/>
        <v>0</v>
      </c>
      <c r="E290" s="12">
        <f t="shared" si="30"/>
        <v>0</v>
      </c>
      <c r="F290" s="12">
        <f t="shared" si="31"/>
        <v>0</v>
      </c>
      <c r="G290" s="12">
        <f t="shared" si="32"/>
        <v>0</v>
      </c>
    </row>
    <row r="291" spans="1:7" x14ac:dyDescent="0.35">
      <c r="A291" s="11">
        <f t="shared" si="33"/>
        <v>275</v>
      </c>
      <c r="B291" s="12">
        <f t="shared" si="34"/>
        <v>0</v>
      </c>
      <c r="C291" s="12">
        <f t="shared" si="28"/>
        <v>0</v>
      </c>
      <c r="D291" s="12">
        <f t="shared" si="29"/>
        <v>0</v>
      </c>
      <c r="E291" s="12">
        <f t="shared" si="30"/>
        <v>0</v>
      </c>
      <c r="F291" s="12">
        <f t="shared" si="31"/>
        <v>0</v>
      </c>
      <c r="G291" s="12">
        <f t="shared" si="32"/>
        <v>0</v>
      </c>
    </row>
    <row r="292" spans="1:7" x14ac:dyDescent="0.35">
      <c r="A292" s="11">
        <f t="shared" si="33"/>
        <v>276</v>
      </c>
      <c r="B292" s="12">
        <f t="shared" si="34"/>
        <v>0</v>
      </c>
      <c r="C292" s="12">
        <f t="shared" si="28"/>
        <v>0</v>
      </c>
      <c r="D292" s="12">
        <f t="shared" si="29"/>
        <v>0</v>
      </c>
      <c r="E292" s="12">
        <f t="shared" si="30"/>
        <v>0</v>
      </c>
      <c r="F292" s="12">
        <f t="shared" si="31"/>
        <v>0</v>
      </c>
      <c r="G292" s="12">
        <f t="shared" si="32"/>
        <v>0</v>
      </c>
    </row>
    <row r="293" spans="1:7" x14ac:dyDescent="0.35">
      <c r="A293" s="11">
        <f t="shared" si="33"/>
        <v>277</v>
      </c>
      <c r="B293" s="12">
        <f t="shared" si="34"/>
        <v>0</v>
      </c>
      <c r="C293" s="12">
        <f t="shared" si="28"/>
        <v>0</v>
      </c>
      <c r="D293" s="12">
        <f t="shared" si="29"/>
        <v>0</v>
      </c>
      <c r="E293" s="12">
        <f t="shared" si="30"/>
        <v>0</v>
      </c>
      <c r="F293" s="12">
        <f t="shared" si="31"/>
        <v>0</v>
      </c>
      <c r="G293" s="12">
        <f t="shared" si="32"/>
        <v>0</v>
      </c>
    </row>
    <row r="294" spans="1:7" x14ac:dyDescent="0.35">
      <c r="A294" s="11">
        <f t="shared" si="33"/>
        <v>278</v>
      </c>
      <c r="B294" s="12">
        <f t="shared" si="34"/>
        <v>0</v>
      </c>
      <c r="C294" s="12">
        <f t="shared" si="28"/>
        <v>0</v>
      </c>
      <c r="D294" s="12">
        <f t="shared" si="29"/>
        <v>0</v>
      </c>
      <c r="E294" s="12">
        <f t="shared" si="30"/>
        <v>0</v>
      </c>
      <c r="F294" s="12">
        <f t="shared" si="31"/>
        <v>0</v>
      </c>
      <c r="G294" s="12">
        <f t="shared" si="32"/>
        <v>0</v>
      </c>
    </row>
    <row r="295" spans="1:7" x14ac:dyDescent="0.35">
      <c r="A295" s="11">
        <f t="shared" si="33"/>
        <v>279</v>
      </c>
      <c r="B295" s="12">
        <f t="shared" si="34"/>
        <v>0</v>
      </c>
      <c r="C295" s="12">
        <f t="shared" si="28"/>
        <v>0</v>
      </c>
      <c r="D295" s="12">
        <f t="shared" si="29"/>
        <v>0</v>
      </c>
      <c r="E295" s="12">
        <f t="shared" si="30"/>
        <v>0</v>
      </c>
      <c r="F295" s="12">
        <f t="shared" si="31"/>
        <v>0</v>
      </c>
      <c r="G295" s="12">
        <f t="shared" si="32"/>
        <v>0</v>
      </c>
    </row>
    <row r="296" spans="1:7" x14ac:dyDescent="0.35">
      <c r="A296" s="11">
        <f t="shared" si="33"/>
        <v>280</v>
      </c>
      <c r="B296" s="12">
        <f t="shared" si="34"/>
        <v>0</v>
      </c>
      <c r="C296" s="12">
        <f t="shared" si="28"/>
        <v>0</v>
      </c>
      <c r="D296" s="12">
        <f t="shared" si="29"/>
        <v>0</v>
      </c>
      <c r="E296" s="12">
        <f t="shared" si="30"/>
        <v>0</v>
      </c>
      <c r="F296" s="12">
        <f t="shared" si="31"/>
        <v>0</v>
      </c>
      <c r="G296" s="12">
        <f t="shared" si="32"/>
        <v>0</v>
      </c>
    </row>
    <row r="297" spans="1:7" x14ac:dyDescent="0.35">
      <c r="A297" s="11">
        <f t="shared" si="33"/>
        <v>281</v>
      </c>
      <c r="B297" s="12">
        <f t="shared" si="34"/>
        <v>0</v>
      </c>
      <c r="C297" s="12">
        <f t="shared" si="28"/>
        <v>0</v>
      </c>
      <c r="D297" s="12">
        <f t="shared" si="29"/>
        <v>0</v>
      </c>
      <c r="E297" s="12">
        <f t="shared" si="30"/>
        <v>0</v>
      </c>
      <c r="F297" s="12">
        <f t="shared" si="31"/>
        <v>0</v>
      </c>
      <c r="G297" s="12">
        <f t="shared" si="32"/>
        <v>0</v>
      </c>
    </row>
    <row r="298" spans="1:7" x14ac:dyDescent="0.35">
      <c r="A298" s="11">
        <f t="shared" si="33"/>
        <v>282</v>
      </c>
      <c r="B298" s="12">
        <f t="shared" si="34"/>
        <v>0</v>
      </c>
      <c r="C298" s="12">
        <f t="shared" si="28"/>
        <v>0</v>
      </c>
      <c r="D298" s="12">
        <f t="shared" si="29"/>
        <v>0</v>
      </c>
      <c r="E298" s="12">
        <f t="shared" si="30"/>
        <v>0</v>
      </c>
      <c r="F298" s="12">
        <f t="shared" si="31"/>
        <v>0</v>
      </c>
      <c r="G298" s="12">
        <f t="shared" si="32"/>
        <v>0</v>
      </c>
    </row>
    <row r="299" spans="1:7" x14ac:dyDescent="0.35">
      <c r="A299" s="11">
        <f t="shared" si="33"/>
        <v>283</v>
      </c>
      <c r="B299" s="12">
        <f t="shared" si="34"/>
        <v>0</v>
      </c>
      <c r="C299" s="12">
        <f t="shared" si="28"/>
        <v>0</v>
      </c>
      <c r="D299" s="12">
        <f t="shared" si="29"/>
        <v>0</v>
      </c>
      <c r="E299" s="12">
        <f t="shared" si="30"/>
        <v>0</v>
      </c>
      <c r="F299" s="12">
        <f t="shared" si="31"/>
        <v>0</v>
      </c>
      <c r="G299" s="12">
        <f t="shared" si="32"/>
        <v>0</v>
      </c>
    </row>
    <row r="300" spans="1:7" x14ac:dyDescent="0.35">
      <c r="A300" s="11">
        <f t="shared" si="33"/>
        <v>284</v>
      </c>
      <c r="B300" s="12">
        <f t="shared" si="34"/>
        <v>0</v>
      </c>
      <c r="C300" s="12">
        <f t="shared" si="28"/>
        <v>0</v>
      </c>
      <c r="D300" s="12">
        <f t="shared" si="29"/>
        <v>0</v>
      </c>
      <c r="E300" s="12">
        <f t="shared" si="30"/>
        <v>0</v>
      </c>
      <c r="F300" s="12">
        <f t="shared" si="31"/>
        <v>0</v>
      </c>
      <c r="G300" s="12">
        <f t="shared" si="32"/>
        <v>0</v>
      </c>
    </row>
    <row r="301" spans="1:7" x14ac:dyDescent="0.35">
      <c r="A301" s="11">
        <f t="shared" si="33"/>
        <v>285</v>
      </c>
      <c r="B301" s="12">
        <f t="shared" si="34"/>
        <v>0</v>
      </c>
      <c r="C301" s="12">
        <f t="shared" si="28"/>
        <v>0</v>
      </c>
      <c r="D301" s="12">
        <f t="shared" si="29"/>
        <v>0</v>
      </c>
      <c r="E301" s="12">
        <f t="shared" si="30"/>
        <v>0</v>
      </c>
      <c r="F301" s="12">
        <f t="shared" si="31"/>
        <v>0</v>
      </c>
      <c r="G301" s="12">
        <f t="shared" si="32"/>
        <v>0</v>
      </c>
    </row>
    <row r="302" spans="1:7" x14ac:dyDescent="0.35">
      <c r="A302" s="11">
        <f t="shared" si="33"/>
        <v>286</v>
      </c>
      <c r="B302" s="12">
        <f t="shared" si="34"/>
        <v>0</v>
      </c>
      <c r="C302" s="12">
        <f t="shared" si="28"/>
        <v>0</v>
      </c>
      <c r="D302" s="12">
        <f t="shared" si="29"/>
        <v>0</v>
      </c>
      <c r="E302" s="12">
        <f t="shared" si="30"/>
        <v>0</v>
      </c>
      <c r="F302" s="12">
        <f t="shared" si="31"/>
        <v>0</v>
      </c>
      <c r="G302" s="12">
        <f t="shared" si="32"/>
        <v>0</v>
      </c>
    </row>
    <row r="303" spans="1:7" x14ac:dyDescent="0.35">
      <c r="A303" s="11">
        <f t="shared" si="33"/>
        <v>287</v>
      </c>
      <c r="B303" s="12">
        <f t="shared" si="34"/>
        <v>0</v>
      </c>
      <c r="C303" s="12">
        <f t="shared" si="28"/>
        <v>0</v>
      </c>
      <c r="D303" s="12">
        <f t="shared" si="29"/>
        <v>0</v>
      </c>
      <c r="E303" s="12">
        <f t="shared" si="30"/>
        <v>0</v>
      </c>
      <c r="F303" s="12">
        <f t="shared" si="31"/>
        <v>0</v>
      </c>
      <c r="G303" s="12">
        <f t="shared" si="32"/>
        <v>0</v>
      </c>
    </row>
    <row r="304" spans="1:7" x14ac:dyDescent="0.35">
      <c r="A304" s="11">
        <f t="shared" si="33"/>
        <v>288</v>
      </c>
      <c r="B304" s="12">
        <f t="shared" si="34"/>
        <v>0</v>
      </c>
      <c r="C304" s="12">
        <f t="shared" si="28"/>
        <v>0</v>
      </c>
      <c r="D304" s="12">
        <f t="shared" si="29"/>
        <v>0</v>
      </c>
      <c r="E304" s="12">
        <f t="shared" si="30"/>
        <v>0</v>
      </c>
      <c r="F304" s="12">
        <f t="shared" si="31"/>
        <v>0</v>
      </c>
      <c r="G304" s="12">
        <f t="shared" si="32"/>
        <v>0</v>
      </c>
    </row>
    <row r="305" spans="1:7" x14ac:dyDescent="0.35">
      <c r="A305" s="11">
        <f t="shared" si="33"/>
        <v>289</v>
      </c>
      <c r="B305" s="12">
        <f t="shared" si="34"/>
        <v>0</v>
      </c>
      <c r="C305" s="12">
        <f t="shared" si="28"/>
        <v>0</v>
      </c>
      <c r="D305" s="12">
        <f t="shared" si="29"/>
        <v>0</v>
      </c>
      <c r="E305" s="12">
        <f t="shared" si="30"/>
        <v>0</v>
      </c>
      <c r="F305" s="12">
        <f t="shared" si="31"/>
        <v>0</v>
      </c>
      <c r="G305" s="12">
        <f t="shared" si="32"/>
        <v>0</v>
      </c>
    </row>
    <row r="306" spans="1:7" x14ac:dyDescent="0.35">
      <c r="A306" s="11">
        <f t="shared" si="33"/>
        <v>290</v>
      </c>
      <c r="B306" s="12">
        <f t="shared" si="34"/>
        <v>0</v>
      </c>
      <c r="C306" s="12">
        <f t="shared" si="28"/>
        <v>0</v>
      </c>
      <c r="D306" s="12">
        <f t="shared" si="29"/>
        <v>0</v>
      </c>
      <c r="E306" s="12">
        <f t="shared" si="30"/>
        <v>0</v>
      </c>
      <c r="F306" s="12">
        <f t="shared" si="31"/>
        <v>0</v>
      </c>
      <c r="G306" s="12">
        <f t="shared" si="32"/>
        <v>0</v>
      </c>
    </row>
    <row r="307" spans="1:7" x14ac:dyDescent="0.35">
      <c r="A307" s="11">
        <f t="shared" si="33"/>
        <v>291</v>
      </c>
      <c r="B307" s="12">
        <f t="shared" si="34"/>
        <v>0</v>
      </c>
      <c r="C307" s="12">
        <f t="shared" si="28"/>
        <v>0</v>
      </c>
      <c r="D307" s="12">
        <f t="shared" si="29"/>
        <v>0</v>
      </c>
      <c r="E307" s="12">
        <f t="shared" si="30"/>
        <v>0</v>
      </c>
      <c r="F307" s="12">
        <f t="shared" si="31"/>
        <v>0</v>
      </c>
      <c r="G307" s="12">
        <f t="shared" si="32"/>
        <v>0</v>
      </c>
    </row>
    <row r="308" spans="1:7" x14ac:dyDescent="0.35">
      <c r="A308" s="11">
        <f t="shared" si="33"/>
        <v>292</v>
      </c>
      <c r="B308" s="12">
        <f t="shared" si="34"/>
        <v>0</v>
      </c>
      <c r="C308" s="12">
        <f t="shared" si="28"/>
        <v>0</v>
      </c>
      <c r="D308" s="12">
        <f t="shared" si="29"/>
        <v>0</v>
      </c>
      <c r="E308" s="12">
        <f t="shared" si="30"/>
        <v>0</v>
      </c>
      <c r="F308" s="12">
        <f t="shared" si="31"/>
        <v>0</v>
      </c>
      <c r="G308" s="12">
        <f t="shared" si="32"/>
        <v>0</v>
      </c>
    </row>
    <row r="309" spans="1:7" x14ac:dyDescent="0.35">
      <c r="A309" s="11">
        <f t="shared" si="33"/>
        <v>293</v>
      </c>
      <c r="B309" s="12">
        <f t="shared" si="34"/>
        <v>0</v>
      </c>
      <c r="C309" s="12">
        <f t="shared" si="28"/>
        <v>0</v>
      </c>
      <c r="D309" s="12">
        <f t="shared" si="29"/>
        <v>0</v>
      </c>
      <c r="E309" s="12">
        <f t="shared" si="30"/>
        <v>0</v>
      </c>
      <c r="F309" s="12">
        <f t="shared" si="31"/>
        <v>0</v>
      </c>
      <c r="G309" s="12">
        <f t="shared" si="32"/>
        <v>0</v>
      </c>
    </row>
    <row r="310" spans="1:7" x14ac:dyDescent="0.35">
      <c r="A310" s="11">
        <f t="shared" si="33"/>
        <v>294</v>
      </c>
      <c r="B310" s="12">
        <f t="shared" si="34"/>
        <v>0</v>
      </c>
      <c r="C310" s="12">
        <f t="shared" si="28"/>
        <v>0</v>
      </c>
      <c r="D310" s="12">
        <f t="shared" si="29"/>
        <v>0</v>
      </c>
      <c r="E310" s="12">
        <f t="shared" si="30"/>
        <v>0</v>
      </c>
      <c r="F310" s="12">
        <f t="shared" si="31"/>
        <v>0</v>
      </c>
      <c r="G310" s="12">
        <f t="shared" si="32"/>
        <v>0</v>
      </c>
    </row>
    <row r="311" spans="1:7" x14ac:dyDescent="0.35">
      <c r="A311" s="11">
        <f t="shared" si="33"/>
        <v>295</v>
      </c>
      <c r="B311" s="12">
        <f t="shared" si="34"/>
        <v>0</v>
      </c>
      <c r="C311" s="12">
        <f t="shared" si="28"/>
        <v>0</v>
      </c>
      <c r="D311" s="12">
        <f t="shared" si="29"/>
        <v>0</v>
      </c>
      <c r="E311" s="12">
        <f t="shared" si="30"/>
        <v>0</v>
      </c>
      <c r="F311" s="12">
        <f t="shared" si="31"/>
        <v>0</v>
      </c>
      <c r="G311" s="12">
        <f t="shared" si="32"/>
        <v>0</v>
      </c>
    </row>
    <row r="312" spans="1:7" x14ac:dyDescent="0.35">
      <c r="A312" s="11">
        <f t="shared" si="33"/>
        <v>296</v>
      </c>
      <c r="B312" s="12">
        <f t="shared" si="34"/>
        <v>0</v>
      </c>
      <c r="C312" s="12">
        <f t="shared" si="28"/>
        <v>0</v>
      </c>
      <c r="D312" s="12">
        <f t="shared" si="29"/>
        <v>0</v>
      </c>
      <c r="E312" s="12">
        <f t="shared" si="30"/>
        <v>0</v>
      </c>
      <c r="F312" s="12">
        <f t="shared" si="31"/>
        <v>0</v>
      </c>
      <c r="G312" s="12">
        <f t="shared" si="32"/>
        <v>0</v>
      </c>
    </row>
    <row r="313" spans="1:7" x14ac:dyDescent="0.35">
      <c r="A313" s="11">
        <f t="shared" si="33"/>
        <v>297</v>
      </c>
      <c r="B313" s="12">
        <f t="shared" si="34"/>
        <v>0</v>
      </c>
      <c r="C313" s="12">
        <f t="shared" si="28"/>
        <v>0</v>
      </c>
      <c r="D313" s="12">
        <f t="shared" si="29"/>
        <v>0</v>
      </c>
      <c r="E313" s="12">
        <f t="shared" si="30"/>
        <v>0</v>
      </c>
      <c r="F313" s="12">
        <f t="shared" si="31"/>
        <v>0</v>
      </c>
      <c r="G313" s="12">
        <f t="shared" si="32"/>
        <v>0</v>
      </c>
    </row>
    <row r="314" spans="1:7" x14ac:dyDescent="0.35">
      <c r="A314" s="11">
        <f t="shared" si="33"/>
        <v>298</v>
      </c>
      <c r="B314" s="12">
        <f t="shared" si="34"/>
        <v>0</v>
      </c>
      <c r="C314" s="12">
        <f t="shared" si="28"/>
        <v>0</v>
      </c>
      <c r="D314" s="12">
        <f t="shared" si="29"/>
        <v>0</v>
      </c>
      <c r="E314" s="12">
        <f t="shared" si="30"/>
        <v>0</v>
      </c>
      <c r="F314" s="12">
        <f t="shared" si="31"/>
        <v>0</v>
      </c>
      <c r="G314" s="12">
        <f t="shared" si="32"/>
        <v>0</v>
      </c>
    </row>
    <row r="315" spans="1:7" x14ac:dyDescent="0.35">
      <c r="A315" s="11">
        <f t="shared" si="33"/>
        <v>299</v>
      </c>
      <c r="B315" s="12">
        <f t="shared" si="34"/>
        <v>0</v>
      </c>
      <c r="C315" s="12">
        <f t="shared" si="28"/>
        <v>0</v>
      </c>
      <c r="D315" s="12">
        <f t="shared" si="29"/>
        <v>0</v>
      </c>
      <c r="E315" s="12">
        <f t="shared" si="30"/>
        <v>0</v>
      </c>
      <c r="F315" s="12">
        <f t="shared" si="31"/>
        <v>0</v>
      </c>
      <c r="G315" s="12">
        <f t="shared" si="32"/>
        <v>0</v>
      </c>
    </row>
    <row r="316" spans="1:7" x14ac:dyDescent="0.35">
      <c r="A316" s="11">
        <f t="shared" si="33"/>
        <v>300</v>
      </c>
      <c r="B316" s="12">
        <f t="shared" si="34"/>
        <v>0</v>
      </c>
      <c r="C316" s="12">
        <f t="shared" si="28"/>
        <v>0</v>
      </c>
      <c r="D316" s="12">
        <f t="shared" si="29"/>
        <v>0</v>
      </c>
      <c r="E316" s="12">
        <f t="shared" si="30"/>
        <v>0</v>
      </c>
      <c r="F316" s="12">
        <f t="shared" si="31"/>
        <v>0</v>
      </c>
      <c r="G316" s="12">
        <f t="shared" si="32"/>
        <v>0</v>
      </c>
    </row>
    <row r="317" spans="1:7" x14ac:dyDescent="0.35">
      <c r="A317" s="11">
        <f t="shared" si="33"/>
        <v>301</v>
      </c>
      <c r="B317" s="12">
        <f t="shared" si="34"/>
        <v>0</v>
      </c>
      <c r="C317" s="12">
        <f t="shared" si="28"/>
        <v>0</v>
      </c>
      <c r="D317" s="12">
        <f t="shared" si="29"/>
        <v>0</v>
      </c>
      <c r="E317" s="12">
        <f t="shared" si="30"/>
        <v>0</v>
      </c>
      <c r="F317" s="12">
        <f t="shared" si="31"/>
        <v>0</v>
      </c>
      <c r="G317" s="12">
        <f t="shared" si="32"/>
        <v>0</v>
      </c>
    </row>
    <row r="318" spans="1:7" x14ac:dyDescent="0.35">
      <c r="A318" s="11">
        <f t="shared" si="33"/>
        <v>302</v>
      </c>
      <c r="B318" s="12">
        <f t="shared" si="34"/>
        <v>0</v>
      </c>
      <c r="C318" s="12">
        <f t="shared" si="28"/>
        <v>0</v>
      </c>
      <c r="D318" s="12">
        <f t="shared" si="29"/>
        <v>0</v>
      </c>
      <c r="E318" s="12">
        <f t="shared" si="30"/>
        <v>0</v>
      </c>
      <c r="F318" s="12">
        <f t="shared" si="31"/>
        <v>0</v>
      </c>
      <c r="G318" s="12">
        <f t="shared" si="32"/>
        <v>0</v>
      </c>
    </row>
    <row r="319" spans="1:7" x14ac:dyDescent="0.35">
      <c r="A319" s="11">
        <f t="shared" si="33"/>
        <v>303</v>
      </c>
      <c r="B319" s="12">
        <f t="shared" si="34"/>
        <v>0</v>
      </c>
      <c r="C319" s="12">
        <f t="shared" si="28"/>
        <v>0</v>
      </c>
      <c r="D319" s="12">
        <f t="shared" si="29"/>
        <v>0</v>
      </c>
      <c r="E319" s="12">
        <f t="shared" si="30"/>
        <v>0</v>
      </c>
      <c r="F319" s="12">
        <f t="shared" si="31"/>
        <v>0</v>
      </c>
      <c r="G319" s="12">
        <f t="shared" si="32"/>
        <v>0</v>
      </c>
    </row>
    <row r="320" spans="1:7" x14ac:dyDescent="0.35">
      <c r="A320" s="11">
        <f t="shared" si="33"/>
        <v>304</v>
      </c>
      <c r="B320" s="12">
        <f t="shared" si="34"/>
        <v>0</v>
      </c>
      <c r="C320" s="12">
        <f t="shared" si="28"/>
        <v>0</v>
      </c>
      <c r="D320" s="12">
        <f t="shared" si="29"/>
        <v>0</v>
      </c>
      <c r="E320" s="12">
        <f t="shared" si="30"/>
        <v>0</v>
      </c>
      <c r="F320" s="12">
        <f t="shared" si="31"/>
        <v>0</v>
      </c>
      <c r="G320" s="12">
        <f t="shared" si="32"/>
        <v>0</v>
      </c>
    </row>
    <row r="321" spans="1:7" x14ac:dyDescent="0.35">
      <c r="A321" s="11">
        <f t="shared" si="33"/>
        <v>305</v>
      </c>
      <c r="B321" s="12">
        <f t="shared" si="34"/>
        <v>0</v>
      </c>
      <c r="C321" s="12">
        <f t="shared" si="28"/>
        <v>0</v>
      </c>
      <c r="D321" s="12">
        <f t="shared" si="29"/>
        <v>0</v>
      </c>
      <c r="E321" s="12">
        <f t="shared" si="30"/>
        <v>0</v>
      </c>
      <c r="F321" s="12">
        <f t="shared" si="31"/>
        <v>0</v>
      </c>
      <c r="G321" s="12">
        <f t="shared" si="32"/>
        <v>0</v>
      </c>
    </row>
    <row r="322" spans="1:7" x14ac:dyDescent="0.35">
      <c r="A322" s="11">
        <f t="shared" si="33"/>
        <v>306</v>
      </c>
      <c r="B322" s="12">
        <f t="shared" si="34"/>
        <v>0</v>
      </c>
      <c r="C322" s="12">
        <f t="shared" si="28"/>
        <v>0</v>
      </c>
      <c r="D322" s="12">
        <f t="shared" si="29"/>
        <v>0</v>
      </c>
      <c r="E322" s="12">
        <f t="shared" si="30"/>
        <v>0</v>
      </c>
      <c r="F322" s="12">
        <f t="shared" si="31"/>
        <v>0</v>
      </c>
      <c r="G322" s="12">
        <f t="shared" si="32"/>
        <v>0</v>
      </c>
    </row>
    <row r="323" spans="1:7" x14ac:dyDescent="0.35">
      <c r="A323" s="11">
        <f t="shared" si="33"/>
        <v>307</v>
      </c>
      <c r="B323" s="12">
        <f t="shared" si="34"/>
        <v>0</v>
      </c>
      <c r="C323" s="12">
        <f t="shared" si="28"/>
        <v>0</v>
      </c>
      <c r="D323" s="12">
        <f t="shared" si="29"/>
        <v>0</v>
      </c>
      <c r="E323" s="12">
        <f t="shared" si="30"/>
        <v>0</v>
      </c>
      <c r="F323" s="12">
        <f t="shared" si="31"/>
        <v>0</v>
      </c>
      <c r="G323" s="12">
        <f t="shared" si="32"/>
        <v>0</v>
      </c>
    </row>
    <row r="324" spans="1:7" x14ac:dyDescent="0.35">
      <c r="A324" s="11">
        <f t="shared" si="33"/>
        <v>308</v>
      </c>
      <c r="B324" s="12">
        <f t="shared" si="34"/>
        <v>0</v>
      </c>
      <c r="C324" s="12">
        <f t="shared" si="28"/>
        <v>0</v>
      </c>
      <c r="D324" s="12">
        <f t="shared" si="29"/>
        <v>0</v>
      </c>
      <c r="E324" s="12">
        <f t="shared" si="30"/>
        <v>0</v>
      </c>
      <c r="F324" s="12">
        <f t="shared" si="31"/>
        <v>0</v>
      </c>
      <c r="G324" s="12">
        <f t="shared" si="32"/>
        <v>0</v>
      </c>
    </row>
    <row r="325" spans="1:7" x14ac:dyDescent="0.35">
      <c r="A325" s="11">
        <f t="shared" si="33"/>
        <v>309</v>
      </c>
      <c r="B325" s="12">
        <f t="shared" si="34"/>
        <v>0</v>
      </c>
      <c r="C325" s="12">
        <f t="shared" si="28"/>
        <v>0</v>
      </c>
      <c r="D325" s="12">
        <f t="shared" si="29"/>
        <v>0</v>
      </c>
      <c r="E325" s="12">
        <f t="shared" si="30"/>
        <v>0</v>
      </c>
      <c r="F325" s="12">
        <f t="shared" si="31"/>
        <v>0</v>
      </c>
      <c r="G325" s="12">
        <f t="shared" si="32"/>
        <v>0</v>
      </c>
    </row>
    <row r="326" spans="1:7" x14ac:dyDescent="0.35">
      <c r="A326" s="11">
        <f t="shared" si="33"/>
        <v>310</v>
      </c>
      <c r="B326" s="12">
        <f t="shared" si="34"/>
        <v>0</v>
      </c>
      <c r="C326" s="12">
        <f t="shared" si="28"/>
        <v>0</v>
      </c>
      <c r="D326" s="12">
        <f t="shared" si="29"/>
        <v>0</v>
      </c>
      <c r="E326" s="12">
        <f t="shared" si="30"/>
        <v>0</v>
      </c>
      <c r="F326" s="12">
        <f t="shared" si="31"/>
        <v>0</v>
      </c>
      <c r="G326" s="12">
        <f t="shared" si="32"/>
        <v>0</v>
      </c>
    </row>
    <row r="327" spans="1:7" x14ac:dyDescent="0.35">
      <c r="A327" s="11">
        <f t="shared" si="33"/>
        <v>311</v>
      </c>
      <c r="B327" s="12">
        <f t="shared" si="34"/>
        <v>0</v>
      </c>
      <c r="C327" s="12">
        <f t="shared" si="28"/>
        <v>0</v>
      </c>
      <c r="D327" s="12">
        <f t="shared" si="29"/>
        <v>0</v>
      </c>
      <c r="E327" s="12">
        <f t="shared" si="30"/>
        <v>0</v>
      </c>
      <c r="F327" s="12">
        <f t="shared" si="31"/>
        <v>0</v>
      </c>
      <c r="G327" s="12">
        <f t="shared" si="32"/>
        <v>0</v>
      </c>
    </row>
    <row r="328" spans="1:7" x14ac:dyDescent="0.35">
      <c r="A328" s="11">
        <f t="shared" si="33"/>
        <v>312</v>
      </c>
      <c r="B328" s="12">
        <f t="shared" si="34"/>
        <v>0</v>
      </c>
      <c r="C328" s="12">
        <f t="shared" si="28"/>
        <v>0</v>
      </c>
      <c r="D328" s="12">
        <f t="shared" si="29"/>
        <v>0</v>
      </c>
      <c r="E328" s="12">
        <f t="shared" si="30"/>
        <v>0</v>
      </c>
      <c r="F328" s="12">
        <f t="shared" si="31"/>
        <v>0</v>
      </c>
      <c r="G328" s="12">
        <f t="shared" si="32"/>
        <v>0</v>
      </c>
    </row>
    <row r="329" spans="1:7" x14ac:dyDescent="0.35">
      <c r="A329" s="11">
        <f t="shared" si="33"/>
        <v>313</v>
      </c>
      <c r="B329" s="12">
        <f t="shared" si="34"/>
        <v>0</v>
      </c>
      <c r="C329" s="12">
        <f t="shared" si="28"/>
        <v>0</v>
      </c>
      <c r="D329" s="12">
        <f t="shared" si="29"/>
        <v>0</v>
      </c>
      <c r="E329" s="12">
        <f t="shared" si="30"/>
        <v>0</v>
      </c>
      <c r="F329" s="12">
        <f t="shared" si="31"/>
        <v>0</v>
      </c>
      <c r="G329" s="12">
        <f t="shared" si="32"/>
        <v>0</v>
      </c>
    </row>
    <row r="330" spans="1:7" x14ac:dyDescent="0.35">
      <c r="A330" s="11">
        <f t="shared" si="33"/>
        <v>314</v>
      </c>
      <c r="B330" s="12">
        <f t="shared" si="34"/>
        <v>0</v>
      </c>
      <c r="C330" s="12">
        <f t="shared" si="28"/>
        <v>0</v>
      </c>
      <c r="D330" s="12">
        <f t="shared" si="29"/>
        <v>0</v>
      </c>
      <c r="E330" s="12">
        <f t="shared" si="30"/>
        <v>0</v>
      </c>
      <c r="F330" s="12">
        <f t="shared" si="31"/>
        <v>0</v>
      </c>
      <c r="G330" s="12">
        <f t="shared" si="32"/>
        <v>0</v>
      </c>
    </row>
    <row r="331" spans="1:7" x14ac:dyDescent="0.35">
      <c r="A331" s="11">
        <f t="shared" si="33"/>
        <v>315</v>
      </c>
      <c r="B331" s="12">
        <f t="shared" si="34"/>
        <v>0</v>
      </c>
      <c r="C331" s="12">
        <f t="shared" si="28"/>
        <v>0</v>
      </c>
      <c r="D331" s="12">
        <f t="shared" si="29"/>
        <v>0</v>
      </c>
      <c r="E331" s="12">
        <f t="shared" si="30"/>
        <v>0</v>
      </c>
      <c r="F331" s="12">
        <f t="shared" si="31"/>
        <v>0</v>
      </c>
      <c r="G331" s="12">
        <f t="shared" si="32"/>
        <v>0</v>
      </c>
    </row>
    <row r="332" spans="1:7" x14ac:dyDescent="0.35">
      <c r="A332" s="11">
        <f t="shared" si="33"/>
        <v>316</v>
      </c>
      <c r="B332" s="12">
        <f t="shared" si="34"/>
        <v>0</v>
      </c>
      <c r="C332" s="12">
        <f t="shared" si="28"/>
        <v>0</v>
      </c>
      <c r="D332" s="12">
        <f t="shared" si="29"/>
        <v>0</v>
      </c>
      <c r="E332" s="12">
        <f t="shared" si="30"/>
        <v>0</v>
      </c>
      <c r="F332" s="12">
        <f t="shared" si="31"/>
        <v>0</v>
      </c>
      <c r="G332" s="12">
        <f t="shared" si="32"/>
        <v>0</v>
      </c>
    </row>
    <row r="333" spans="1:7" x14ac:dyDescent="0.35">
      <c r="A333" s="11">
        <f t="shared" si="33"/>
        <v>317</v>
      </c>
      <c r="B333" s="12">
        <f t="shared" si="34"/>
        <v>0</v>
      </c>
      <c r="C333" s="12">
        <f t="shared" si="28"/>
        <v>0</v>
      </c>
      <c r="D333" s="12">
        <f t="shared" si="29"/>
        <v>0</v>
      </c>
      <c r="E333" s="12">
        <f t="shared" si="30"/>
        <v>0</v>
      </c>
      <c r="F333" s="12">
        <f t="shared" si="31"/>
        <v>0</v>
      </c>
      <c r="G333" s="12">
        <f t="shared" si="32"/>
        <v>0</v>
      </c>
    </row>
    <row r="334" spans="1:7" x14ac:dyDescent="0.35">
      <c r="A334" s="11">
        <f t="shared" si="33"/>
        <v>318</v>
      </c>
      <c r="B334" s="12">
        <f t="shared" si="34"/>
        <v>0</v>
      </c>
      <c r="C334" s="12">
        <f t="shared" si="28"/>
        <v>0</v>
      </c>
      <c r="D334" s="12">
        <f t="shared" si="29"/>
        <v>0</v>
      </c>
      <c r="E334" s="12">
        <f t="shared" si="30"/>
        <v>0</v>
      </c>
      <c r="F334" s="12">
        <f t="shared" si="31"/>
        <v>0</v>
      </c>
      <c r="G334" s="12">
        <f t="shared" si="32"/>
        <v>0</v>
      </c>
    </row>
    <row r="335" spans="1:7" x14ac:dyDescent="0.35">
      <c r="A335" s="11">
        <f t="shared" si="33"/>
        <v>319</v>
      </c>
      <c r="B335" s="12">
        <f t="shared" si="34"/>
        <v>0</v>
      </c>
      <c r="C335" s="12">
        <f t="shared" si="28"/>
        <v>0</v>
      </c>
      <c r="D335" s="12">
        <f t="shared" si="29"/>
        <v>0</v>
      </c>
      <c r="E335" s="12">
        <f t="shared" si="30"/>
        <v>0</v>
      </c>
      <c r="F335" s="12">
        <f t="shared" si="31"/>
        <v>0</v>
      </c>
      <c r="G335" s="12">
        <f t="shared" si="32"/>
        <v>0</v>
      </c>
    </row>
    <row r="336" spans="1:7" x14ac:dyDescent="0.35">
      <c r="A336" s="11">
        <f t="shared" si="33"/>
        <v>320</v>
      </c>
      <c r="B336" s="12">
        <f t="shared" si="34"/>
        <v>0</v>
      </c>
      <c r="C336" s="12">
        <f t="shared" si="28"/>
        <v>0</v>
      </c>
      <c r="D336" s="12">
        <f t="shared" si="29"/>
        <v>0</v>
      </c>
      <c r="E336" s="12">
        <f t="shared" si="30"/>
        <v>0</v>
      </c>
      <c r="F336" s="12">
        <f t="shared" si="31"/>
        <v>0</v>
      </c>
      <c r="G336" s="12">
        <f t="shared" si="32"/>
        <v>0</v>
      </c>
    </row>
    <row r="337" spans="1:7" x14ac:dyDescent="0.35">
      <c r="A337" s="11">
        <f t="shared" si="33"/>
        <v>321</v>
      </c>
      <c r="B337" s="12">
        <f t="shared" si="34"/>
        <v>0</v>
      </c>
      <c r="C337" s="12">
        <f t="shared" ref="C337:C400" si="35">IF(B337&lt;=0,0,B337*$B$5/12)</f>
        <v>0</v>
      </c>
      <c r="D337" s="12">
        <f t="shared" ref="D337:D400" si="36">IF(B337&lt;=0,0,MIN($B$10,B337+C337))</f>
        <v>0</v>
      </c>
      <c r="E337" s="12">
        <f t="shared" ref="E337:E400" si="37">IF(B337&lt;=0,0,MIN($B$7,B337+C337-D337))</f>
        <v>0</v>
      </c>
      <c r="F337" s="12">
        <f t="shared" ref="F337:F400" si="38">D337+E337-C337</f>
        <v>0</v>
      </c>
      <c r="G337" s="12">
        <f t="shared" ref="G337:G400" si="39">MAX(0,B337-F337)</f>
        <v>0</v>
      </c>
    </row>
    <row r="338" spans="1:7" x14ac:dyDescent="0.35">
      <c r="A338" s="11">
        <f t="shared" ref="A338:A376" si="40">A337+1</f>
        <v>322</v>
      </c>
      <c r="B338" s="12">
        <f t="shared" ref="B338:B376" si="41">G337</f>
        <v>0</v>
      </c>
      <c r="C338" s="12">
        <f t="shared" si="35"/>
        <v>0</v>
      </c>
      <c r="D338" s="12">
        <f t="shared" si="36"/>
        <v>0</v>
      </c>
      <c r="E338" s="12">
        <f t="shared" si="37"/>
        <v>0</v>
      </c>
      <c r="F338" s="12">
        <f t="shared" si="38"/>
        <v>0</v>
      </c>
      <c r="G338" s="12">
        <f t="shared" si="39"/>
        <v>0</v>
      </c>
    </row>
    <row r="339" spans="1:7" x14ac:dyDescent="0.35">
      <c r="A339" s="11">
        <f t="shared" si="40"/>
        <v>323</v>
      </c>
      <c r="B339" s="12">
        <f t="shared" si="41"/>
        <v>0</v>
      </c>
      <c r="C339" s="12">
        <f t="shared" si="35"/>
        <v>0</v>
      </c>
      <c r="D339" s="12">
        <f t="shared" si="36"/>
        <v>0</v>
      </c>
      <c r="E339" s="12">
        <f t="shared" si="37"/>
        <v>0</v>
      </c>
      <c r="F339" s="12">
        <f t="shared" si="38"/>
        <v>0</v>
      </c>
      <c r="G339" s="12">
        <f t="shared" si="39"/>
        <v>0</v>
      </c>
    </row>
    <row r="340" spans="1:7" x14ac:dyDescent="0.35">
      <c r="A340" s="11">
        <f t="shared" si="40"/>
        <v>324</v>
      </c>
      <c r="B340" s="12">
        <f t="shared" si="41"/>
        <v>0</v>
      </c>
      <c r="C340" s="12">
        <f t="shared" si="35"/>
        <v>0</v>
      </c>
      <c r="D340" s="12">
        <f t="shared" si="36"/>
        <v>0</v>
      </c>
      <c r="E340" s="12">
        <f t="shared" si="37"/>
        <v>0</v>
      </c>
      <c r="F340" s="12">
        <f t="shared" si="38"/>
        <v>0</v>
      </c>
      <c r="G340" s="12">
        <f t="shared" si="39"/>
        <v>0</v>
      </c>
    </row>
    <row r="341" spans="1:7" x14ac:dyDescent="0.35">
      <c r="A341" s="11">
        <f t="shared" si="40"/>
        <v>325</v>
      </c>
      <c r="B341" s="12">
        <f t="shared" si="41"/>
        <v>0</v>
      </c>
      <c r="C341" s="12">
        <f t="shared" si="35"/>
        <v>0</v>
      </c>
      <c r="D341" s="12">
        <f t="shared" si="36"/>
        <v>0</v>
      </c>
      <c r="E341" s="12">
        <f t="shared" si="37"/>
        <v>0</v>
      </c>
      <c r="F341" s="12">
        <f t="shared" si="38"/>
        <v>0</v>
      </c>
      <c r="G341" s="12">
        <f t="shared" si="39"/>
        <v>0</v>
      </c>
    </row>
    <row r="342" spans="1:7" x14ac:dyDescent="0.35">
      <c r="A342" s="11">
        <f t="shared" si="40"/>
        <v>326</v>
      </c>
      <c r="B342" s="12">
        <f t="shared" si="41"/>
        <v>0</v>
      </c>
      <c r="C342" s="12">
        <f t="shared" si="35"/>
        <v>0</v>
      </c>
      <c r="D342" s="12">
        <f t="shared" si="36"/>
        <v>0</v>
      </c>
      <c r="E342" s="12">
        <f t="shared" si="37"/>
        <v>0</v>
      </c>
      <c r="F342" s="12">
        <f t="shared" si="38"/>
        <v>0</v>
      </c>
      <c r="G342" s="12">
        <f t="shared" si="39"/>
        <v>0</v>
      </c>
    </row>
    <row r="343" spans="1:7" x14ac:dyDescent="0.35">
      <c r="A343" s="11">
        <f t="shared" si="40"/>
        <v>327</v>
      </c>
      <c r="B343" s="12">
        <f t="shared" si="41"/>
        <v>0</v>
      </c>
      <c r="C343" s="12">
        <f t="shared" si="35"/>
        <v>0</v>
      </c>
      <c r="D343" s="12">
        <f t="shared" si="36"/>
        <v>0</v>
      </c>
      <c r="E343" s="12">
        <f t="shared" si="37"/>
        <v>0</v>
      </c>
      <c r="F343" s="12">
        <f t="shared" si="38"/>
        <v>0</v>
      </c>
      <c r="G343" s="12">
        <f t="shared" si="39"/>
        <v>0</v>
      </c>
    </row>
    <row r="344" spans="1:7" x14ac:dyDescent="0.35">
      <c r="A344" s="11">
        <f t="shared" si="40"/>
        <v>328</v>
      </c>
      <c r="B344" s="12">
        <f t="shared" si="41"/>
        <v>0</v>
      </c>
      <c r="C344" s="12">
        <f t="shared" si="35"/>
        <v>0</v>
      </c>
      <c r="D344" s="12">
        <f t="shared" si="36"/>
        <v>0</v>
      </c>
      <c r="E344" s="12">
        <f t="shared" si="37"/>
        <v>0</v>
      </c>
      <c r="F344" s="12">
        <f t="shared" si="38"/>
        <v>0</v>
      </c>
      <c r="G344" s="12">
        <f t="shared" si="39"/>
        <v>0</v>
      </c>
    </row>
    <row r="345" spans="1:7" x14ac:dyDescent="0.35">
      <c r="A345" s="11">
        <f t="shared" si="40"/>
        <v>329</v>
      </c>
      <c r="B345" s="12">
        <f t="shared" si="41"/>
        <v>0</v>
      </c>
      <c r="C345" s="12">
        <f t="shared" si="35"/>
        <v>0</v>
      </c>
      <c r="D345" s="12">
        <f t="shared" si="36"/>
        <v>0</v>
      </c>
      <c r="E345" s="12">
        <f t="shared" si="37"/>
        <v>0</v>
      </c>
      <c r="F345" s="12">
        <f t="shared" si="38"/>
        <v>0</v>
      </c>
      <c r="G345" s="12">
        <f t="shared" si="39"/>
        <v>0</v>
      </c>
    </row>
    <row r="346" spans="1:7" x14ac:dyDescent="0.35">
      <c r="A346" s="11">
        <f t="shared" si="40"/>
        <v>330</v>
      </c>
      <c r="B346" s="12">
        <f t="shared" si="41"/>
        <v>0</v>
      </c>
      <c r="C346" s="12">
        <f t="shared" si="35"/>
        <v>0</v>
      </c>
      <c r="D346" s="12">
        <f t="shared" si="36"/>
        <v>0</v>
      </c>
      <c r="E346" s="12">
        <f t="shared" si="37"/>
        <v>0</v>
      </c>
      <c r="F346" s="12">
        <f t="shared" si="38"/>
        <v>0</v>
      </c>
      <c r="G346" s="12">
        <f t="shared" si="39"/>
        <v>0</v>
      </c>
    </row>
    <row r="347" spans="1:7" x14ac:dyDescent="0.35">
      <c r="A347" s="11">
        <f t="shared" si="40"/>
        <v>331</v>
      </c>
      <c r="B347" s="12">
        <f t="shared" si="41"/>
        <v>0</v>
      </c>
      <c r="C347" s="12">
        <f t="shared" si="35"/>
        <v>0</v>
      </c>
      <c r="D347" s="12">
        <f t="shared" si="36"/>
        <v>0</v>
      </c>
      <c r="E347" s="12">
        <f t="shared" si="37"/>
        <v>0</v>
      </c>
      <c r="F347" s="12">
        <f t="shared" si="38"/>
        <v>0</v>
      </c>
      <c r="G347" s="12">
        <f t="shared" si="39"/>
        <v>0</v>
      </c>
    </row>
    <row r="348" spans="1:7" x14ac:dyDescent="0.35">
      <c r="A348" s="11">
        <f t="shared" si="40"/>
        <v>332</v>
      </c>
      <c r="B348" s="12">
        <f t="shared" si="41"/>
        <v>0</v>
      </c>
      <c r="C348" s="12">
        <f t="shared" si="35"/>
        <v>0</v>
      </c>
      <c r="D348" s="12">
        <f t="shared" si="36"/>
        <v>0</v>
      </c>
      <c r="E348" s="12">
        <f t="shared" si="37"/>
        <v>0</v>
      </c>
      <c r="F348" s="12">
        <f t="shared" si="38"/>
        <v>0</v>
      </c>
      <c r="G348" s="12">
        <f t="shared" si="39"/>
        <v>0</v>
      </c>
    </row>
    <row r="349" spans="1:7" x14ac:dyDescent="0.35">
      <c r="A349" s="11">
        <f t="shared" si="40"/>
        <v>333</v>
      </c>
      <c r="B349" s="12">
        <f t="shared" si="41"/>
        <v>0</v>
      </c>
      <c r="C349" s="12">
        <f t="shared" si="35"/>
        <v>0</v>
      </c>
      <c r="D349" s="12">
        <f t="shared" si="36"/>
        <v>0</v>
      </c>
      <c r="E349" s="12">
        <f t="shared" si="37"/>
        <v>0</v>
      </c>
      <c r="F349" s="12">
        <f t="shared" si="38"/>
        <v>0</v>
      </c>
      <c r="G349" s="12">
        <f t="shared" si="39"/>
        <v>0</v>
      </c>
    </row>
    <row r="350" spans="1:7" x14ac:dyDescent="0.35">
      <c r="A350" s="11">
        <f t="shared" si="40"/>
        <v>334</v>
      </c>
      <c r="B350" s="12">
        <f t="shared" si="41"/>
        <v>0</v>
      </c>
      <c r="C350" s="12">
        <f t="shared" si="35"/>
        <v>0</v>
      </c>
      <c r="D350" s="12">
        <f t="shared" si="36"/>
        <v>0</v>
      </c>
      <c r="E350" s="12">
        <f t="shared" si="37"/>
        <v>0</v>
      </c>
      <c r="F350" s="12">
        <f t="shared" si="38"/>
        <v>0</v>
      </c>
      <c r="G350" s="12">
        <f t="shared" si="39"/>
        <v>0</v>
      </c>
    </row>
    <row r="351" spans="1:7" x14ac:dyDescent="0.35">
      <c r="A351" s="11">
        <f t="shared" si="40"/>
        <v>335</v>
      </c>
      <c r="B351" s="12">
        <f t="shared" si="41"/>
        <v>0</v>
      </c>
      <c r="C351" s="12">
        <f t="shared" si="35"/>
        <v>0</v>
      </c>
      <c r="D351" s="12">
        <f t="shared" si="36"/>
        <v>0</v>
      </c>
      <c r="E351" s="12">
        <f t="shared" si="37"/>
        <v>0</v>
      </c>
      <c r="F351" s="12">
        <f t="shared" si="38"/>
        <v>0</v>
      </c>
      <c r="G351" s="12">
        <f t="shared" si="39"/>
        <v>0</v>
      </c>
    </row>
    <row r="352" spans="1:7" x14ac:dyDescent="0.35">
      <c r="A352" s="11">
        <f t="shared" si="40"/>
        <v>336</v>
      </c>
      <c r="B352" s="12">
        <f t="shared" si="41"/>
        <v>0</v>
      </c>
      <c r="C352" s="12">
        <f t="shared" si="35"/>
        <v>0</v>
      </c>
      <c r="D352" s="12">
        <f t="shared" si="36"/>
        <v>0</v>
      </c>
      <c r="E352" s="12">
        <f t="shared" si="37"/>
        <v>0</v>
      </c>
      <c r="F352" s="12">
        <f t="shared" si="38"/>
        <v>0</v>
      </c>
      <c r="G352" s="12">
        <f t="shared" si="39"/>
        <v>0</v>
      </c>
    </row>
    <row r="353" spans="1:7" x14ac:dyDescent="0.35">
      <c r="A353" s="11">
        <f t="shared" si="40"/>
        <v>337</v>
      </c>
      <c r="B353" s="12">
        <f t="shared" si="41"/>
        <v>0</v>
      </c>
      <c r="C353" s="12">
        <f t="shared" si="35"/>
        <v>0</v>
      </c>
      <c r="D353" s="12">
        <f t="shared" si="36"/>
        <v>0</v>
      </c>
      <c r="E353" s="12">
        <f t="shared" si="37"/>
        <v>0</v>
      </c>
      <c r="F353" s="12">
        <f t="shared" si="38"/>
        <v>0</v>
      </c>
      <c r="G353" s="12">
        <f t="shared" si="39"/>
        <v>0</v>
      </c>
    </row>
    <row r="354" spans="1:7" x14ac:dyDescent="0.35">
      <c r="A354" s="11">
        <f t="shared" si="40"/>
        <v>338</v>
      </c>
      <c r="B354" s="12">
        <f t="shared" si="41"/>
        <v>0</v>
      </c>
      <c r="C354" s="12">
        <f t="shared" si="35"/>
        <v>0</v>
      </c>
      <c r="D354" s="12">
        <f t="shared" si="36"/>
        <v>0</v>
      </c>
      <c r="E354" s="12">
        <f t="shared" si="37"/>
        <v>0</v>
      </c>
      <c r="F354" s="12">
        <f t="shared" si="38"/>
        <v>0</v>
      </c>
      <c r="G354" s="12">
        <f t="shared" si="39"/>
        <v>0</v>
      </c>
    </row>
    <row r="355" spans="1:7" x14ac:dyDescent="0.35">
      <c r="A355" s="11">
        <f t="shared" si="40"/>
        <v>339</v>
      </c>
      <c r="B355" s="12">
        <f t="shared" si="41"/>
        <v>0</v>
      </c>
      <c r="C355" s="12">
        <f t="shared" si="35"/>
        <v>0</v>
      </c>
      <c r="D355" s="12">
        <f t="shared" si="36"/>
        <v>0</v>
      </c>
      <c r="E355" s="12">
        <f t="shared" si="37"/>
        <v>0</v>
      </c>
      <c r="F355" s="12">
        <f t="shared" si="38"/>
        <v>0</v>
      </c>
      <c r="G355" s="12">
        <f t="shared" si="39"/>
        <v>0</v>
      </c>
    </row>
    <row r="356" spans="1:7" x14ac:dyDescent="0.35">
      <c r="A356" s="11">
        <f t="shared" si="40"/>
        <v>340</v>
      </c>
      <c r="B356" s="12">
        <f t="shared" si="41"/>
        <v>0</v>
      </c>
      <c r="C356" s="12">
        <f t="shared" si="35"/>
        <v>0</v>
      </c>
      <c r="D356" s="12">
        <f t="shared" si="36"/>
        <v>0</v>
      </c>
      <c r="E356" s="12">
        <f t="shared" si="37"/>
        <v>0</v>
      </c>
      <c r="F356" s="12">
        <f t="shared" si="38"/>
        <v>0</v>
      </c>
      <c r="G356" s="12">
        <f t="shared" si="39"/>
        <v>0</v>
      </c>
    </row>
    <row r="357" spans="1:7" x14ac:dyDescent="0.35">
      <c r="A357" s="11">
        <f t="shared" si="40"/>
        <v>341</v>
      </c>
      <c r="B357" s="12">
        <f t="shared" si="41"/>
        <v>0</v>
      </c>
      <c r="C357" s="12">
        <f t="shared" si="35"/>
        <v>0</v>
      </c>
      <c r="D357" s="12">
        <f t="shared" si="36"/>
        <v>0</v>
      </c>
      <c r="E357" s="12">
        <f t="shared" si="37"/>
        <v>0</v>
      </c>
      <c r="F357" s="12">
        <f t="shared" si="38"/>
        <v>0</v>
      </c>
      <c r="G357" s="12">
        <f t="shared" si="39"/>
        <v>0</v>
      </c>
    </row>
    <row r="358" spans="1:7" x14ac:dyDescent="0.35">
      <c r="A358" s="11">
        <f t="shared" si="40"/>
        <v>342</v>
      </c>
      <c r="B358" s="12">
        <f t="shared" si="41"/>
        <v>0</v>
      </c>
      <c r="C358" s="12">
        <f t="shared" si="35"/>
        <v>0</v>
      </c>
      <c r="D358" s="12">
        <f t="shared" si="36"/>
        <v>0</v>
      </c>
      <c r="E358" s="12">
        <f t="shared" si="37"/>
        <v>0</v>
      </c>
      <c r="F358" s="12">
        <f t="shared" si="38"/>
        <v>0</v>
      </c>
      <c r="G358" s="12">
        <f t="shared" si="39"/>
        <v>0</v>
      </c>
    </row>
    <row r="359" spans="1:7" x14ac:dyDescent="0.35">
      <c r="A359" s="11">
        <f t="shared" si="40"/>
        <v>343</v>
      </c>
      <c r="B359" s="12">
        <f t="shared" si="41"/>
        <v>0</v>
      </c>
      <c r="C359" s="12">
        <f t="shared" si="35"/>
        <v>0</v>
      </c>
      <c r="D359" s="12">
        <f t="shared" si="36"/>
        <v>0</v>
      </c>
      <c r="E359" s="12">
        <f t="shared" si="37"/>
        <v>0</v>
      </c>
      <c r="F359" s="12">
        <f t="shared" si="38"/>
        <v>0</v>
      </c>
      <c r="G359" s="12">
        <f t="shared" si="39"/>
        <v>0</v>
      </c>
    </row>
    <row r="360" spans="1:7" x14ac:dyDescent="0.35">
      <c r="A360" s="11">
        <f t="shared" si="40"/>
        <v>344</v>
      </c>
      <c r="B360" s="12">
        <f t="shared" si="41"/>
        <v>0</v>
      </c>
      <c r="C360" s="12">
        <f t="shared" si="35"/>
        <v>0</v>
      </c>
      <c r="D360" s="12">
        <f t="shared" si="36"/>
        <v>0</v>
      </c>
      <c r="E360" s="12">
        <f t="shared" si="37"/>
        <v>0</v>
      </c>
      <c r="F360" s="12">
        <f t="shared" si="38"/>
        <v>0</v>
      </c>
      <c r="G360" s="12">
        <f t="shared" si="39"/>
        <v>0</v>
      </c>
    </row>
    <row r="361" spans="1:7" x14ac:dyDescent="0.35">
      <c r="A361" s="11">
        <f t="shared" si="40"/>
        <v>345</v>
      </c>
      <c r="B361" s="12">
        <f t="shared" si="41"/>
        <v>0</v>
      </c>
      <c r="C361" s="12">
        <f t="shared" si="35"/>
        <v>0</v>
      </c>
      <c r="D361" s="12">
        <f t="shared" si="36"/>
        <v>0</v>
      </c>
      <c r="E361" s="12">
        <f t="shared" si="37"/>
        <v>0</v>
      </c>
      <c r="F361" s="12">
        <f t="shared" si="38"/>
        <v>0</v>
      </c>
      <c r="G361" s="12">
        <f t="shared" si="39"/>
        <v>0</v>
      </c>
    </row>
    <row r="362" spans="1:7" x14ac:dyDescent="0.35">
      <c r="A362" s="11">
        <f t="shared" si="40"/>
        <v>346</v>
      </c>
      <c r="B362" s="12">
        <f t="shared" si="41"/>
        <v>0</v>
      </c>
      <c r="C362" s="12">
        <f t="shared" si="35"/>
        <v>0</v>
      </c>
      <c r="D362" s="12">
        <f t="shared" si="36"/>
        <v>0</v>
      </c>
      <c r="E362" s="12">
        <f t="shared" si="37"/>
        <v>0</v>
      </c>
      <c r="F362" s="12">
        <f t="shared" si="38"/>
        <v>0</v>
      </c>
      <c r="G362" s="12">
        <f t="shared" si="39"/>
        <v>0</v>
      </c>
    </row>
    <row r="363" spans="1:7" x14ac:dyDescent="0.35">
      <c r="A363" s="11">
        <f t="shared" si="40"/>
        <v>347</v>
      </c>
      <c r="B363" s="12">
        <f t="shared" si="41"/>
        <v>0</v>
      </c>
      <c r="C363" s="12">
        <f t="shared" si="35"/>
        <v>0</v>
      </c>
      <c r="D363" s="12">
        <f t="shared" si="36"/>
        <v>0</v>
      </c>
      <c r="E363" s="12">
        <f t="shared" si="37"/>
        <v>0</v>
      </c>
      <c r="F363" s="12">
        <f t="shared" si="38"/>
        <v>0</v>
      </c>
      <c r="G363" s="12">
        <f t="shared" si="39"/>
        <v>0</v>
      </c>
    </row>
    <row r="364" spans="1:7" x14ac:dyDescent="0.35">
      <c r="A364" s="11">
        <f t="shared" si="40"/>
        <v>348</v>
      </c>
      <c r="B364" s="12">
        <f t="shared" si="41"/>
        <v>0</v>
      </c>
      <c r="C364" s="12">
        <f t="shared" si="35"/>
        <v>0</v>
      </c>
      <c r="D364" s="12">
        <f t="shared" si="36"/>
        <v>0</v>
      </c>
      <c r="E364" s="12">
        <f t="shared" si="37"/>
        <v>0</v>
      </c>
      <c r="F364" s="12">
        <f t="shared" si="38"/>
        <v>0</v>
      </c>
      <c r="G364" s="12">
        <f t="shared" si="39"/>
        <v>0</v>
      </c>
    </row>
    <row r="365" spans="1:7" x14ac:dyDescent="0.35">
      <c r="A365" s="11">
        <f t="shared" si="40"/>
        <v>349</v>
      </c>
      <c r="B365" s="12">
        <f t="shared" si="41"/>
        <v>0</v>
      </c>
      <c r="C365" s="12">
        <f t="shared" si="35"/>
        <v>0</v>
      </c>
      <c r="D365" s="12">
        <f t="shared" si="36"/>
        <v>0</v>
      </c>
      <c r="E365" s="12">
        <f t="shared" si="37"/>
        <v>0</v>
      </c>
      <c r="F365" s="12">
        <f t="shared" si="38"/>
        <v>0</v>
      </c>
      <c r="G365" s="12">
        <f t="shared" si="39"/>
        <v>0</v>
      </c>
    </row>
    <row r="366" spans="1:7" x14ac:dyDescent="0.35">
      <c r="A366" s="11">
        <f t="shared" si="40"/>
        <v>350</v>
      </c>
      <c r="B366" s="12">
        <f t="shared" si="41"/>
        <v>0</v>
      </c>
      <c r="C366" s="12">
        <f t="shared" si="35"/>
        <v>0</v>
      </c>
      <c r="D366" s="12">
        <f t="shared" si="36"/>
        <v>0</v>
      </c>
      <c r="E366" s="12">
        <f t="shared" si="37"/>
        <v>0</v>
      </c>
      <c r="F366" s="12">
        <f t="shared" si="38"/>
        <v>0</v>
      </c>
      <c r="G366" s="12">
        <f t="shared" si="39"/>
        <v>0</v>
      </c>
    </row>
    <row r="367" spans="1:7" x14ac:dyDescent="0.35">
      <c r="A367" s="11">
        <f t="shared" si="40"/>
        <v>351</v>
      </c>
      <c r="B367" s="12">
        <f t="shared" si="41"/>
        <v>0</v>
      </c>
      <c r="C367" s="12">
        <f t="shared" si="35"/>
        <v>0</v>
      </c>
      <c r="D367" s="12">
        <f t="shared" si="36"/>
        <v>0</v>
      </c>
      <c r="E367" s="12">
        <f t="shared" si="37"/>
        <v>0</v>
      </c>
      <c r="F367" s="12">
        <f t="shared" si="38"/>
        <v>0</v>
      </c>
      <c r="G367" s="12">
        <f t="shared" si="39"/>
        <v>0</v>
      </c>
    </row>
    <row r="368" spans="1:7" x14ac:dyDescent="0.35">
      <c r="A368" s="11">
        <f t="shared" si="40"/>
        <v>352</v>
      </c>
      <c r="B368" s="12">
        <f t="shared" si="41"/>
        <v>0</v>
      </c>
      <c r="C368" s="12">
        <f t="shared" si="35"/>
        <v>0</v>
      </c>
      <c r="D368" s="12">
        <f t="shared" si="36"/>
        <v>0</v>
      </c>
      <c r="E368" s="12">
        <f t="shared" si="37"/>
        <v>0</v>
      </c>
      <c r="F368" s="12">
        <f t="shared" si="38"/>
        <v>0</v>
      </c>
      <c r="G368" s="12">
        <f t="shared" si="39"/>
        <v>0</v>
      </c>
    </row>
    <row r="369" spans="1:7" x14ac:dyDescent="0.35">
      <c r="A369" s="11">
        <f t="shared" si="40"/>
        <v>353</v>
      </c>
      <c r="B369" s="12">
        <f t="shared" si="41"/>
        <v>0</v>
      </c>
      <c r="C369" s="12">
        <f t="shared" si="35"/>
        <v>0</v>
      </c>
      <c r="D369" s="12">
        <f t="shared" si="36"/>
        <v>0</v>
      </c>
      <c r="E369" s="12">
        <f t="shared" si="37"/>
        <v>0</v>
      </c>
      <c r="F369" s="12">
        <f t="shared" si="38"/>
        <v>0</v>
      </c>
      <c r="G369" s="12">
        <f t="shared" si="39"/>
        <v>0</v>
      </c>
    </row>
    <row r="370" spans="1:7" x14ac:dyDescent="0.35">
      <c r="A370" s="11">
        <f t="shared" si="40"/>
        <v>354</v>
      </c>
      <c r="B370" s="12">
        <f t="shared" si="41"/>
        <v>0</v>
      </c>
      <c r="C370" s="12">
        <f t="shared" si="35"/>
        <v>0</v>
      </c>
      <c r="D370" s="12">
        <f t="shared" si="36"/>
        <v>0</v>
      </c>
      <c r="E370" s="12">
        <f t="shared" si="37"/>
        <v>0</v>
      </c>
      <c r="F370" s="12">
        <f t="shared" si="38"/>
        <v>0</v>
      </c>
      <c r="G370" s="12">
        <f t="shared" si="39"/>
        <v>0</v>
      </c>
    </row>
    <row r="371" spans="1:7" x14ac:dyDescent="0.35">
      <c r="A371" s="11">
        <f t="shared" si="40"/>
        <v>355</v>
      </c>
      <c r="B371" s="12">
        <f t="shared" si="41"/>
        <v>0</v>
      </c>
      <c r="C371" s="12">
        <f t="shared" si="35"/>
        <v>0</v>
      </c>
      <c r="D371" s="12">
        <f t="shared" si="36"/>
        <v>0</v>
      </c>
      <c r="E371" s="12">
        <f t="shared" si="37"/>
        <v>0</v>
      </c>
      <c r="F371" s="12">
        <f t="shared" si="38"/>
        <v>0</v>
      </c>
      <c r="G371" s="12">
        <f t="shared" si="39"/>
        <v>0</v>
      </c>
    </row>
    <row r="372" spans="1:7" x14ac:dyDescent="0.35">
      <c r="A372" s="11">
        <f t="shared" si="40"/>
        <v>356</v>
      </c>
      <c r="B372" s="12">
        <f t="shared" si="41"/>
        <v>0</v>
      </c>
      <c r="C372" s="12">
        <f t="shared" si="35"/>
        <v>0</v>
      </c>
      <c r="D372" s="12">
        <f t="shared" si="36"/>
        <v>0</v>
      </c>
      <c r="E372" s="12">
        <f t="shared" si="37"/>
        <v>0</v>
      </c>
      <c r="F372" s="12">
        <f t="shared" si="38"/>
        <v>0</v>
      </c>
      <c r="G372" s="12">
        <f t="shared" si="39"/>
        <v>0</v>
      </c>
    </row>
    <row r="373" spans="1:7" x14ac:dyDescent="0.35">
      <c r="A373" s="11">
        <f t="shared" si="40"/>
        <v>357</v>
      </c>
      <c r="B373" s="12">
        <f t="shared" si="41"/>
        <v>0</v>
      </c>
      <c r="C373" s="12">
        <f t="shared" si="35"/>
        <v>0</v>
      </c>
      <c r="D373" s="12">
        <f t="shared" si="36"/>
        <v>0</v>
      </c>
      <c r="E373" s="12">
        <f t="shared" si="37"/>
        <v>0</v>
      </c>
      <c r="F373" s="12">
        <f t="shared" si="38"/>
        <v>0</v>
      </c>
      <c r="G373" s="12">
        <f t="shared" si="39"/>
        <v>0</v>
      </c>
    </row>
    <row r="374" spans="1:7" x14ac:dyDescent="0.35">
      <c r="A374" s="11">
        <f t="shared" si="40"/>
        <v>358</v>
      </c>
      <c r="B374" s="12">
        <f t="shared" si="41"/>
        <v>0</v>
      </c>
      <c r="C374" s="12">
        <f t="shared" si="35"/>
        <v>0</v>
      </c>
      <c r="D374" s="12">
        <f t="shared" si="36"/>
        <v>0</v>
      </c>
      <c r="E374" s="12">
        <f t="shared" si="37"/>
        <v>0</v>
      </c>
      <c r="F374" s="12">
        <f t="shared" si="38"/>
        <v>0</v>
      </c>
      <c r="G374" s="12">
        <f t="shared" si="39"/>
        <v>0</v>
      </c>
    </row>
    <row r="375" spans="1:7" x14ac:dyDescent="0.35">
      <c r="A375" s="11">
        <f t="shared" si="40"/>
        <v>359</v>
      </c>
      <c r="B375" s="12">
        <f t="shared" si="41"/>
        <v>0</v>
      </c>
      <c r="C375" s="12">
        <f t="shared" si="35"/>
        <v>0</v>
      </c>
      <c r="D375" s="12">
        <f t="shared" si="36"/>
        <v>0</v>
      </c>
      <c r="E375" s="12">
        <f t="shared" si="37"/>
        <v>0</v>
      </c>
      <c r="F375" s="12">
        <f t="shared" si="38"/>
        <v>0</v>
      </c>
      <c r="G375" s="12">
        <f t="shared" si="39"/>
        <v>0</v>
      </c>
    </row>
    <row r="376" spans="1:7" x14ac:dyDescent="0.35">
      <c r="A376" s="11">
        <f t="shared" si="40"/>
        <v>360</v>
      </c>
      <c r="B376" s="12">
        <f t="shared" si="41"/>
        <v>0</v>
      </c>
      <c r="C376" s="12">
        <f t="shared" si="35"/>
        <v>0</v>
      </c>
      <c r="D376" s="12">
        <f t="shared" si="36"/>
        <v>0</v>
      </c>
      <c r="E376" s="12">
        <f t="shared" si="37"/>
        <v>0</v>
      </c>
      <c r="F376" s="12">
        <f t="shared" si="38"/>
        <v>0</v>
      </c>
      <c r="G376" s="12">
        <f t="shared" si="39"/>
        <v>0</v>
      </c>
    </row>
  </sheetData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workbookViewId="0"/>
  </sheetViews>
  <sheetFormatPr defaultRowHeight="14.5" x14ac:dyDescent="0.35"/>
  <cols>
    <col min="1" max="1" width="120" customWidth="1"/>
  </cols>
  <sheetData>
    <row r="1" spans="1:1" x14ac:dyDescent="0.35">
      <c r="A1" s="3" t="s">
        <v>20</v>
      </c>
    </row>
    <row r="2" spans="1:1" x14ac:dyDescent="0.35">
      <c r="A2" s="4" t="s">
        <v>21</v>
      </c>
    </row>
    <row r="3" spans="1:1" x14ac:dyDescent="0.35">
      <c r="A3" s="4" t="s">
        <v>22</v>
      </c>
    </row>
    <row r="4" spans="1:1" x14ac:dyDescent="0.35">
      <c r="A4" s="4" t="s">
        <v>23</v>
      </c>
    </row>
    <row r="5" spans="1:1" x14ac:dyDescent="0.35">
      <c r="A5" s="4"/>
    </row>
    <row r="6" spans="1:1" x14ac:dyDescent="0.35">
      <c r="A6" s="3" t="s">
        <v>24</v>
      </c>
    </row>
    <row r="7" spans="1:1" x14ac:dyDescent="0.35">
      <c r="A7" s="4" t="s">
        <v>25</v>
      </c>
    </row>
    <row r="8" spans="1:1" x14ac:dyDescent="0.35">
      <c r="A8" s="4" t="s">
        <v>26</v>
      </c>
    </row>
    <row r="9" spans="1:1" x14ac:dyDescent="0.35">
      <c r="A9" s="4"/>
    </row>
    <row r="10" spans="1:1" x14ac:dyDescent="0.35">
      <c r="A10" s="3" t="s">
        <v>27</v>
      </c>
    </row>
    <row r="11" spans="1:1" x14ac:dyDescent="0.35">
      <c r="A11" s="4" t="s">
        <v>28</v>
      </c>
    </row>
    <row r="12" spans="1:1" x14ac:dyDescent="0.35">
      <c r="A12" s="4" t="s">
        <v>29</v>
      </c>
    </row>
    <row r="13" spans="1:1" x14ac:dyDescent="0.35">
      <c r="A13" s="4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EMI Calculator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Venkatesh K</cp:lastModifiedBy>
  <dcterms:created xsi:type="dcterms:W3CDTF">2026-11-02T03:09:59Z</dcterms:created>
  <dcterms:modified xsi:type="dcterms:W3CDTF">2026-11-02T03:10:30Z</dcterms:modified>
</cp:coreProperties>
</file>